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210ネクセリア_全員\110本社総務部_全員\020経理課_全員\車両委託関係\H31年度車両委託積算\04.入札関連\"/>
    </mc:Choice>
  </mc:AlternateContent>
  <bookViews>
    <workbookView xWindow="0" yWindow="0" windowWidth="28800" windowHeight="12180"/>
  </bookViews>
  <sheets>
    <sheet name="金抜設計書" sheetId="25" r:id="rId1"/>
    <sheet name="積算要領及び積算額（金抜）" sheetId="23" r:id="rId2"/>
  </sheets>
  <definedNames>
    <definedName name="_xlnm.Print_Area" localSheetId="0">金抜設計書!$B$1:$Y$37</definedName>
    <definedName name="_xlnm.Print_Area" localSheetId="1">'積算要領及び積算額（金抜）'!$A$1:$Y$18</definedName>
    <definedName name="_xlnm.Print_Titles" localSheetId="1">'積算要領及び積算額（金抜）'!$1:$3</definedName>
  </definedNames>
  <calcPr calcId="152511"/>
</workbook>
</file>

<file path=xl/calcChain.xml><?xml version="1.0" encoding="utf-8"?>
<calcChain xmlns="http://schemas.openxmlformats.org/spreadsheetml/2006/main">
  <c r="V16" i="25" l="1"/>
  <c r="S20" i="23"/>
  <c r="S21" i="23"/>
  <c r="AM5" i="23" l="1"/>
  <c r="V21" i="25" l="1"/>
  <c r="V20" i="25"/>
  <c r="V19" i="25"/>
  <c r="V18" i="25"/>
  <c r="V17" i="25"/>
  <c r="V15" i="25"/>
  <c r="V14" i="25"/>
  <c r="V13" i="25"/>
  <c r="V12" i="25"/>
  <c r="V11" i="25"/>
  <c r="V9" i="25"/>
  <c r="J22" i="25"/>
  <c r="L17" i="23"/>
  <c r="M17" i="23"/>
  <c r="N17" i="23"/>
  <c r="O17" i="23"/>
  <c r="P17" i="23"/>
  <c r="Q17" i="23"/>
  <c r="R17" i="23"/>
  <c r="T17" i="23"/>
  <c r="U17" i="23"/>
  <c r="V17" i="23"/>
  <c r="W17" i="23"/>
  <c r="X17" i="23"/>
  <c r="Y21" i="23"/>
  <c r="X21" i="23"/>
  <c r="W21" i="23"/>
  <c r="V21" i="23"/>
  <c r="U21" i="23"/>
  <c r="T21" i="23"/>
  <c r="R21" i="23"/>
  <c r="Q21" i="23"/>
  <c r="P21" i="23"/>
  <c r="O21" i="23"/>
  <c r="N21" i="23"/>
  <c r="M21" i="23"/>
  <c r="L21" i="23"/>
  <c r="Y20" i="23"/>
  <c r="X20" i="23"/>
  <c r="W20" i="23"/>
  <c r="V20" i="23"/>
  <c r="U20" i="23"/>
  <c r="T20" i="23"/>
  <c r="R20" i="23"/>
  <c r="Q20" i="23"/>
  <c r="P20" i="23"/>
  <c r="O20" i="23"/>
  <c r="N20" i="23"/>
  <c r="L20" i="23"/>
  <c r="V10" i="25" l="1"/>
  <c r="V22" i="25" l="1"/>
  <c r="Y17" i="23" l="1"/>
</calcChain>
</file>

<file path=xl/sharedStrings.xml><?xml version="1.0" encoding="utf-8"?>
<sst xmlns="http://schemas.openxmlformats.org/spreadsheetml/2006/main" count="231" uniqueCount="136">
  <si>
    <t>宿泊料</t>
  </si>
  <si>
    <t>項　　目</t>
  </si>
  <si>
    <t>細　　目</t>
  </si>
  <si>
    <t>単 位</t>
  </si>
  <si>
    <t>単　価</t>
  </si>
  <si>
    <t>積　　　　　算　　　　　内　　　　　容</t>
  </si>
  <si>
    <t>① 人件費</t>
  </si>
  <si>
    <t>人／月</t>
  </si>
  <si>
    <t>② 物件費</t>
  </si>
  <si>
    <t>修理費</t>
  </si>
  <si>
    <t>キロ</t>
  </si>
  <si>
    <t>③ 諸経費</t>
  </si>
  <si>
    <t>２．基本月額以外の経費</t>
  </si>
  <si>
    <t>時間</t>
  </si>
  <si>
    <t>深夜割増</t>
  </si>
  <si>
    <t>キロ当り割増（引）</t>
  </si>
  <si>
    <t>泊</t>
  </si>
  <si>
    <t>任意保険料</t>
  </si>
  <si>
    <t>台／年</t>
  </si>
  <si>
    <t>休車減額</t>
  </si>
  <si>
    <t>車両管理費</t>
    <rPh sb="0" eb="2">
      <t>シャリョウ</t>
    </rPh>
    <rPh sb="2" eb="5">
      <t>カンリヒ</t>
    </rPh>
    <phoneticPr fontId="2"/>
  </si>
  <si>
    <t>基本月額÷月平均稼動日（２１日）　</t>
    <rPh sb="0" eb="2">
      <t>キホン</t>
    </rPh>
    <rPh sb="2" eb="4">
      <t>ゲツガク</t>
    </rPh>
    <rPh sb="14" eb="15">
      <t>ヒ</t>
    </rPh>
    <phoneticPr fontId="2"/>
  </si>
  <si>
    <t>定率分</t>
    <rPh sb="0" eb="3">
      <t>テイリツブン</t>
    </rPh>
    <phoneticPr fontId="2"/>
  </si>
  <si>
    <t>本社</t>
    <rPh sb="0" eb="2">
      <t>ホンシャ</t>
    </rPh>
    <phoneticPr fontId="2"/>
  </si>
  <si>
    <t>合　　計</t>
    <rPh sb="0" eb="1">
      <t>ゴウ</t>
    </rPh>
    <rPh sb="3" eb="4">
      <t>ケイ</t>
    </rPh>
    <phoneticPr fontId="2"/>
  </si>
  <si>
    <t>①基本給相当額</t>
    <rPh sb="1" eb="4">
      <t>キホンキュウ</t>
    </rPh>
    <rPh sb="4" eb="6">
      <t>ソウトウ</t>
    </rPh>
    <rPh sb="6" eb="7">
      <t>ガク</t>
    </rPh>
    <phoneticPr fontId="2"/>
  </si>
  <si>
    <t>③臨時の給与（賞与等）</t>
    <rPh sb="1" eb="3">
      <t>リンジ</t>
    </rPh>
    <rPh sb="4" eb="6">
      <t>キュウヨ</t>
    </rPh>
    <rPh sb="7" eb="9">
      <t>ショウヨ</t>
    </rPh>
    <rPh sb="9" eb="10">
      <t>トウ</t>
    </rPh>
    <phoneticPr fontId="2"/>
  </si>
  <si>
    <t>④実物給与（食事の支給等）</t>
    <rPh sb="1" eb="3">
      <t>ジツブツ</t>
    </rPh>
    <rPh sb="3" eb="5">
      <t>キュウヨ</t>
    </rPh>
    <rPh sb="6" eb="8">
      <t>ショクジ</t>
    </rPh>
    <rPh sb="9" eb="11">
      <t>シキュウ</t>
    </rPh>
    <rPh sb="11" eb="12">
      <t>トウ</t>
    </rPh>
    <phoneticPr fontId="2"/>
  </si>
  <si>
    <t>※100円未満切捨</t>
    <rPh sb="4" eb="5">
      <t>エン</t>
    </rPh>
    <rPh sb="5" eb="7">
      <t>ミマン</t>
    </rPh>
    <rPh sb="7" eb="9">
      <t>キリス</t>
    </rPh>
    <phoneticPr fontId="2"/>
  </si>
  <si>
    <t>※10円未満切捨</t>
    <rPh sb="3" eb="4">
      <t>エン</t>
    </rPh>
    <rPh sb="4" eb="6">
      <t>ミマン</t>
    </rPh>
    <rPh sb="6" eb="8">
      <t>キリス</t>
    </rPh>
    <phoneticPr fontId="2"/>
  </si>
  <si>
    <t>実費分</t>
    <rPh sb="0" eb="2">
      <t>ジッピ</t>
    </rPh>
    <rPh sb="2" eb="3">
      <t>ブン</t>
    </rPh>
    <phoneticPr fontId="2"/>
  </si>
  <si>
    <t>※小数点以下切捨</t>
    <rPh sb="1" eb="4">
      <t>ショウスウテン</t>
    </rPh>
    <rPh sb="4" eb="6">
      <t>イカ</t>
    </rPh>
    <rPh sb="6" eb="8">
      <t>キリス</t>
    </rPh>
    <phoneticPr fontId="2"/>
  </si>
  <si>
    <t>※10円未満切上</t>
    <rPh sb="3" eb="4">
      <t>エン</t>
    </rPh>
    <rPh sb="4" eb="6">
      <t>ミマン</t>
    </rPh>
    <rPh sb="6" eb="8">
      <t>キリアゲ</t>
    </rPh>
    <phoneticPr fontId="2"/>
  </si>
  <si>
    <t>■基準価格の構成■</t>
    <rPh sb="1" eb="3">
      <t>キジュン</t>
    </rPh>
    <rPh sb="3" eb="5">
      <t>カカク</t>
    </rPh>
    <rPh sb="6" eb="8">
      <t>コウセイ</t>
    </rPh>
    <phoneticPr fontId="2"/>
  </si>
  <si>
    <t>機関名</t>
    <rPh sb="0" eb="2">
      <t>キカン</t>
    </rPh>
    <rPh sb="2" eb="3">
      <t>メイ</t>
    </rPh>
    <phoneticPr fontId="2"/>
  </si>
  <si>
    <t>【基本月額】</t>
    <rPh sb="1" eb="3">
      <t>キホン</t>
    </rPh>
    <rPh sb="3" eb="5">
      <t>ゲツガク</t>
    </rPh>
    <phoneticPr fontId="2"/>
  </si>
  <si>
    <t>仕　　様</t>
    <rPh sb="0" eb="1">
      <t>ツカ</t>
    </rPh>
    <rPh sb="3" eb="4">
      <t>サマ</t>
    </rPh>
    <phoneticPr fontId="2"/>
  </si>
  <si>
    <t>レギュラーガソリン仕様車</t>
    <rPh sb="9" eb="12">
      <t>シヨウシャ</t>
    </rPh>
    <phoneticPr fontId="2"/>
  </si>
  <si>
    <t>円／月</t>
    <rPh sb="0" eb="1">
      <t>エン</t>
    </rPh>
    <rPh sb="2" eb="3">
      <t>ツキ</t>
    </rPh>
    <phoneticPr fontId="2"/>
  </si>
  <si>
    <t>【時間外及び深夜割増】</t>
    <rPh sb="1" eb="4">
      <t>ジカンガイ</t>
    </rPh>
    <rPh sb="4" eb="5">
      <t>オヨ</t>
    </rPh>
    <rPh sb="6" eb="8">
      <t>シンヤ</t>
    </rPh>
    <rPh sb="8" eb="10">
      <t>ワリマシ</t>
    </rPh>
    <phoneticPr fontId="2"/>
  </si>
  <si>
    <t>平日時間外</t>
    <rPh sb="0" eb="2">
      <t>ヘイジツ</t>
    </rPh>
    <rPh sb="2" eb="5">
      <t>ジカンガイ</t>
    </rPh>
    <phoneticPr fontId="2"/>
  </si>
  <si>
    <t>休日時間外</t>
    <rPh sb="0" eb="2">
      <t>キュウジツ</t>
    </rPh>
    <rPh sb="2" eb="5">
      <t>ジカンガイ</t>
    </rPh>
    <phoneticPr fontId="2"/>
  </si>
  <si>
    <t>ネクセリア東日本株式会社</t>
    <rPh sb="5" eb="6">
      <t>ヒガシ</t>
    </rPh>
    <rPh sb="6" eb="8">
      <t>ニホン</t>
    </rPh>
    <rPh sb="8" eb="10">
      <t>カブシキ</t>
    </rPh>
    <rPh sb="10" eb="12">
      <t>カイシャ</t>
    </rPh>
    <phoneticPr fontId="2"/>
  </si>
  <si>
    <t>合計</t>
    <rPh sb="0" eb="2">
      <t>ゴウケイ</t>
    </rPh>
    <phoneticPr fontId="2"/>
  </si>
  <si>
    <t>燃料費</t>
    <rPh sb="0" eb="3">
      <t>ネンリョウヒ</t>
    </rPh>
    <phoneticPr fontId="2"/>
  </si>
  <si>
    <t>深夜手当</t>
    <rPh sb="0" eb="2">
      <t>シンヤ</t>
    </rPh>
    <rPh sb="2" eb="4">
      <t>テア</t>
    </rPh>
    <phoneticPr fontId="2"/>
  </si>
  <si>
    <t>基準走行距離</t>
    <rPh sb="0" eb="2">
      <t>キジュン</t>
    </rPh>
    <rPh sb="2" eb="4">
      <t>ソウコウ</t>
    </rPh>
    <rPh sb="4" eb="6">
      <t>キョリ</t>
    </rPh>
    <phoneticPr fontId="2"/>
  </si>
  <si>
    <t>キロ</t>
    <phoneticPr fontId="2"/>
  </si>
  <si>
    <t>円</t>
    <rPh sb="0" eb="1">
      <t>エン</t>
    </rPh>
    <phoneticPr fontId="2"/>
  </si>
  <si>
    <t>※基準価格：該当地域における標準価格</t>
    <rPh sb="1" eb="3">
      <t>キジュン</t>
    </rPh>
    <rPh sb="3" eb="5">
      <t>カカク</t>
    </rPh>
    <rPh sb="6" eb="8">
      <t>ガイトウ</t>
    </rPh>
    <rPh sb="8" eb="10">
      <t>チイキ</t>
    </rPh>
    <rPh sb="14" eb="16">
      <t>ヒョウジュン</t>
    </rPh>
    <rPh sb="16" eb="18">
      <t>カカク</t>
    </rPh>
    <phoneticPr fontId="2"/>
  </si>
  <si>
    <t>基本月額  / （ 21日 × 8 時間 ） × 135%</t>
    <rPh sb="0" eb="2">
      <t>キホン</t>
    </rPh>
    <rPh sb="2" eb="4">
      <t>ゲツガク</t>
    </rPh>
    <rPh sb="12" eb="13">
      <t>ニチ</t>
    </rPh>
    <rPh sb="18" eb="20">
      <t>ジカン</t>
    </rPh>
    <phoneticPr fontId="2"/>
  </si>
  <si>
    <t>基本月額  / （ 21日 × 8 時間 ） × 125%</t>
    <rPh sb="0" eb="2">
      <t>キホン</t>
    </rPh>
    <rPh sb="2" eb="4">
      <t>ゲツガク</t>
    </rPh>
    <rPh sb="12" eb="13">
      <t>ニチ</t>
    </rPh>
    <rPh sb="18" eb="20">
      <t>ジカン</t>
    </rPh>
    <phoneticPr fontId="2"/>
  </si>
  <si>
    <t>1名</t>
    <rPh sb="1" eb="2">
      <t>メイ</t>
    </rPh>
    <phoneticPr fontId="2"/>
  </si>
  <si>
    <t>1事故</t>
    <rPh sb="1" eb="3">
      <t>ジコ</t>
    </rPh>
    <phoneticPr fontId="2"/>
  </si>
  <si>
    <t xml:space="preserve">対   物　　 </t>
    <rPh sb="0" eb="1">
      <t>タイ</t>
    </rPh>
    <rPh sb="4" eb="5">
      <t>ブツ</t>
    </rPh>
    <phoneticPr fontId="2"/>
  </si>
  <si>
    <t>人件費×○％（本社経費、租税公課、退職金引当等）</t>
    <rPh sb="7" eb="9">
      <t>ホンシャ</t>
    </rPh>
    <rPh sb="9" eb="11">
      <t>ケイヒ</t>
    </rPh>
    <rPh sb="12" eb="14">
      <t>ソゼイ</t>
    </rPh>
    <rPh sb="14" eb="16">
      <t>コウカ</t>
    </rPh>
    <rPh sb="17" eb="20">
      <t>タイショクキン</t>
    </rPh>
    <rPh sb="20" eb="22">
      <t>ヒキアテ</t>
    </rPh>
    <rPh sb="22" eb="23">
      <t>トウ</t>
    </rPh>
    <phoneticPr fontId="2"/>
  </si>
  <si>
    <t>人／月</t>
    <rPh sb="0" eb="1">
      <t>ヒト</t>
    </rPh>
    <rPh sb="2" eb="3">
      <t>ツキ</t>
    </rPh>
    <phoneticPr fontId="2"/>
  </si>
  <si>
    <t>基本月額 /（21日×8時間）×125 %</t>
    <rPh sb="0" eb="2">
      <t>キホン</t>
    </rPh>
    <rPh sb="2" eb="4">
      <t>ゲツガク</t>
    </rPh>
    <rPh sb="9" eb="10">
      <t>ニチ</t>
    </rPh>
    <rPh sb="12" eb="14">
      <t>ジカン</t>
    </rPh>
    <phoneticPr fontId="2"/>
  </si>
  <si>
    <t>基本月額 /（21日×8時間）×135 %</t>
    <rPh sb="0" eb="2">
      <t>キホン</t>
    </rPh>
    <rPh sb="2" eb="4">
      <t>ゲツガク</t>
    </rPh>
    <rPh sb="9" eb="10">
      <t>ニチ</t>
    </rPh>
    <rPh sb="12" eb="14">
      <t>ジカン</t>
    </rPh>
    <phoneticPr fontId="2"/>
  </si>
  <si>
    <r>
      <t>基本月額 /（21日×8時間）×</t>
    </r>
    <r>
      <rPr>
        <sz val="10"/>
        <color theme="0"/>
        <rFont val="ＭＳ 明朝"/>
        <family val="1"/>
        <charset val="128"/>
      </rPr>
      <t>1</t>
    </r>
    <r>
      <rPr>
        <sz val="10"/>
        <rFont val="ＭＳ 明朝"/>
        <family val="1"/>
        <charset val="128"/>
      </rPr>
      <t>25 %</t>
    </r>
    <rPh sb="0" eb="2">
      <t>キホン</t>
    </rPh>
    <rPh sb="2" eb="4">
      <t>ゲツガク</t>
    </rPh>
    <rPh sb="9" eb="10">
      <t>ニチ</t>
    </rPh>
    <rPh sb="12" eb="14">
      <t>ジカン</t>
    </rPh>
    <phoneticPr fontId="2"/>
  </si>
  <si>
    <t>合 計</t>
    <rPh sb="0" eb="1">
      <t>ゴウ</t>
    </rPh>
    <rPh sb="2" eb="3">
      <t>ケイ</t>
    </rPh>
    <phoneticPr fontId="2"/>
  </si>
  <si>
    <t>人件費①</t>
    <rPh sb="0" eb="3">
      <t>ジンケンヒ</t>
    </rPh>
    <phoneticPr fontId="2"/>
  </si>
  <si>
    <t>修理費②</t>
    <rPh sb="0" eb="3">
      <t>シュウリヒ</t>
    </rPh>
    <phoneticPr fontId="2"/>
  </si>
  <si>
    <t>諸経費③</t>
    <rPh sb="0" eb="3">
      <t>ショケイヒ</t>
    </rPh>
    <phoneticPr fontId="2"/>
  </si>
  <si>
    <t>①本社</t>
    <rPh sb="1" eb="3">
      <t>ホンシャ</t>
    </rPh>
    <phoneticPr fontId="2"/>
  </si>
  <si>
    <t>②本社</t>
    <rPh sb="1" eb="3">
      <t>ホンシャ</t>
    </rPh>
    <phoneticPr fontId="2"/>
  </si>
  <si>
    <t>③本社</t>
    <rPh sb="1" eb="3">
      <t>ホンシャ</t>
    </rPh>
    <phoneticPr fontId="2"/>
  </si>
  <si>
    <t>⑧関東西</t>
    <rPh sb="1" eb="3">
      <t>カントウ</t>
    </rPh>
    <rPh sb="3" eb="4">
      <t>ニシ</t>
    </rPh>
    <phoneticPr fontId="2"/>
  </si>
  <si>
    <t>車両毎</t>
    <rPh sb="0" eb="2">
      <t>シャリョウ</t>
    </rPh>
    <rPh sb="2" eb="3">
      <t>ゴト</t>
    </rPh>
    <phoneticPr fontId="2"/>
  </si>
  <si>
    <t>修理費等 ÷ 月間基準走行キロ数 × 諸経費率</t>
    <rPh sb="3" eb="4">
      <t>ナド</t>
    </rPh>
    <rPh sb="19" eb="22">
      <t>ショケイヒ</t>
    </rPh>
    <rPh sb="22" eb="23">
      <t>リツ</t>
    </rPh>
    <phoneticPr fontId="2"/>
  </si>
  <si>
    <t>時間外単価（10円未満切上）</t>
    <rPh sb="0" eb="3">
      <t>ジカンガイ</t>
    </rPh>
    <rPh sb="3" eb="5">
      <t>タンカ</t>
    </rPh>
    <rPh sb="8" eb="9">
      <t>エン</t>
    </rPh>
    <rPh sb="9" eb="11">
      <t>ミマン</t>
    </rPh>
    <rPh sb="11" eb="12">
      <t>キ</t>
    </rPh>
    <rPh sb="12" eb="13">
      <t>ア</t>
    </rPh>
    <phoneticPr fontId="2"/>
  </si>
  <si>
    <t xml:space="preserve">単価1円 × 月間基準走行キロ数 </t>
    <rPh sb="3" eb="4">
      <t>エン</t>
    </rPh>
    <phoneticPr fontId="2"/>
  </si>
  <si>
    <r>
      <t xml:space="preserve">基本月額
</t>
    </r>
    <r>
      <rPr>
        <sz val="9"/>
        <rFont val="ＭＳ 明朝"/>
        <family val="1"/>
        <charset val="128"/>
      </rPr>
      <t>（④=①+②+③）</t>
    </r>
    <r>
      <rPr>
        <sz val="11"/>
        <rFont val="ＭＳ 明朝"/>
        <family val="1"/>
        <charset val="128"/>
      </rPr>
      <t xml:space="preserve">
 </t>
    </r>
    <r>
      <rPr>
        <sz val="8"/>
        <rFont val="ＭＳ 明朝"/>
        <family val="1"/>
        <charset val="128"/>
      </rPr>
      <t>(100円未満切捨）</t>
    </r>
    <rPh sb="0" eb="2">
      <t>キホン</t>
    </rPh>
    <rPh sb="2" eb="4">
      <t>ゲツガク</t>
    </rPh>
    <rPh sb="20" eb="21">
      <t>エン</t>
    </rPh>
    <rPh sb="21" eb="23">
      <t>ミマン</t>
    </rPh>
    <rPh sb="23" eb="24">
      <t>キ</t>
    </rPh>
    <rPh sb="24" eb="25">
      <t>ス</t>
    </rPh>
    <phoneticPr fontId="2"/>
  </si>
  <si>
    <t>台／月</t>
    <rPh sb="2" eb="3">
      <t>ツキ</t>
    </rPh>
    <phoneticPr fontId="2"/>
  </si>
  <si>
    <t>基本月額の合計</t>
    <rPh sb="0" eb="2">
      <t>キホン</t>
    </rPh>
    <rPh sb="2" eb="4">
      <t>ゲツガク</t>
    </rPh>
    <rPh sb="5" eb="7">
      <t>ゴウケイ</t>
    </rPh>
    <phoneticPr fontId="2"/>
  </si>
  <si>
    <t>金額を入札額と</t>
    <rPh sb="0" eb="2">
      <t>キンガク</t>
    </rPh>
    <rPh sb="1" eb="2">
      <t>ゴウキン</t>
    </rPh>
    <rPh sb="3" eb="5">
      <t>ニュウサツ</t>
    </rPh>
    <rPh sb="5" eb="6">
      <t>ガク</t>
    </rPh>
    <phoneticPr fontId="2"/>
  </si>
  <si>
    <t>する</t>
    <phoneticPr fontId="2"/>
  </si>
  <si>
    <t>↑</t>
    <phoneticPr fontId="2"/>
  </si>
  <si>
    <t xml:space="preserve"> </t>
    <phoneticPr fontId="2"/>
  </si>
  <si>
    <t>対   人 　　</t>
    <phoneticPr fontId="2"/>
  </si>
  <si>
    <t xml:space="preserve">無制限　　車両保険（免責なし）　   </t>
    <phoneticPr fontId="2"/>
  </si>
  <si>
    <t>無制限</t>
    <phoneticPr fontId="2"/>
  </si>
  <si>
    <t>搭乗者</t>
    <phoneticPr fontId="2"/>
  </si>
  <si>
    <t>3,000万円</t>
    <phoneticPr fontId="2"/>
  </si>
  <si>
    <t>ﾚｷﾞｭﾗｰ/ﾊｲｵｸ</t>
    <phoneticPr fontId="2"/>
  </si>
  <si>
    <t>時間外割増</t>
    <phoneticPr fontId="2"/>
  </si>
  <si>
    <t xml:space="preserve">対象時間は委託業務の実施時間の終了時から翌始業時間までとする。  </t>
    <phoneticPr fontId="2"/>
  </si>
  <si>
    <t>（イ）平日</t>
    <phoneticPr fontId="2"/>
  </si>
  <si>
    <t>（ロ）休日　</t>
    <phoneticPr fontId="2"/>
  </si>
  <si>
    <t>対象時間は午後10時から翌午前5時までとする。</t>
    <phoneticPr fontId="2"/>
  </si>
  <si>
    <t>上限宿泊料7,800円【国家公務員旅費法】×（諸経費率）</t>
    <rPh sb="0" eb="2">
      <t>ジョウゲン</t>
    </rPh>
    <rPh sb="2" eb="5">
      <t>シュクハクリョウ</t>
    </rPh>
    <rPh sb="10" eb="11">
      <t>エン</t>
    </rPh>
    <rPh sb="12" eb="14">
      <t>コッカ</t>
    </rPh>
    <rPh sb="14" eb="17">
      <t>コウムイン</t>
    </rPh>
    <rPh sb="17" eb="19">
      <t>リョヒ</t>
    </rPh>
    <rPh sb="19" eb="20">
      <t>ホウ</t>
    </rPh>
    <rPh sb="23" eb="26">
      <t>ショケイヒ</t>
    </rPh>
    <rPh sb="26" eb="27">
      <t>リツ</t>
    </rPh>
    <phoneticPr fontId="2"/>
  </si>
  <si>
    <t>１．基本月額</t>
    <phoneticPr fontId="2"/>
  </si>
  <si>
    <t>④札幌</t>
    <rPh sb="1" eb="3">
      <t>サッポロ</t>
    </rPh>
    <phoneticPr fontId="2"/>
  </si>
  <si>
    <t>⑤東北</t>
    <rPh sb="1" eb="3">
      <t>トウホク</t>
    </rPh>
    <phoneticPr fontId="2"/>
  </si>
  <si>
    <t>⑥盛岡</t>
    <rPh sb="1" eb="3">
      <t>モリオカ</t>
    </rPh>
    <phoneticPr fontId="2"/>
  </si>
  <si>
    <t>⑦関東西</t>
    <rPh sb="1" eb="3">
      <t>カントウ</t>
    </rPh>
    <rPh sb="3" eb="4">
      <t>ニシ</t>
    </rPh>
    <phoneticPr fontId="2"/>
  </si>
  <si>
    <t>4月</t>
    <rPh sb="1" eb="2">
      <t>ガツ</t>
    </rPh>
    <phoneticPr fontId="2"/>
  </si>
  <si>
    <t>5月</t>
  </si>
  <si>
    <t>6月</t>
  </si>
  <si>
    <t>7月</t>
  </si>
  <si>
    <t>8月</t>
  </si>
  <si>
    <t>9月</t>
  </si>
  <si>
    <t>10月</t>
  </si>
  <si>
    <t>11月</t>
  </si>
  <si>
    <t>12月</t>
  </si>
  <si>
    <t>1月</t>
  </si>
  <si>
    <t>2月</t>
  </si>
  <si>
    <t>3月</t>
  </si>
  <si>
    <t>H30</t>
    <phoneticPr fontId="2"/>
  </si>
  <si>
    <t>計</t>
    <rPh sb="0" eb="1">
      <t>ケイ</t>
    </rPh>
    <phoneticPr fontId="2"/>
  </si>
  <si>
    <t>基準価格【　　　　　　　】円×244日/12ヶ月</t>
    <rPh sb="0" eb="2">
      <t>キジュン</t>
    </rPh>
    <rPh sb="2" eb="4">
      <t>カカク</t>
    </rPh>
    <rPh sb="13" eb="14">
      <t>エン</t>
    </rPh>
    <rPh sb="18" eb="19">
      <t>ニチ</t>
    </rPh>
    <rPh sb="23" eb="24">
      <t>ゲツ</t>
    </rPh>
    <phoneticPr fontId="2"/>
  </si>
  <si>
    <r>
      <t>基本月額  / （ 21日 × 8 時間 ） ×</t>
    </r>
    <r>
      <rPr>
        <sz val="11"/>
        <color theme="0"/>
        <rFont val="ＭＳ Ｐゴシック"/>
        <family val="3"/>
        <charset val="128"/>
      </rPr>
      <t>1</t>
    </r>
    <r>
      <rPr>
        <sz val="11"/>
        <rFont val="ＭＳ Ｐゴシック"/>
        <family val="3"/>
        <charset val="128"/>
      </rPr>
      <t>25%</t>
    </r>
    <phoneticPr fontId="2"/>
  </si>
  <si>
    <t xml:space="preserve"> ①本　　社</t>
    <rPh sb="2" eb="3">
      <t>ホン</t>
    </rPh>
    <rPh sb="5" eb="6">
      <t>シャ</t>
    </rPh>
    <phoneticPr fontId="2"/>
  </si>
  <si>
    <t xml:space="preserve"> ②本　　社</t>
    <rPh sb="2" eb="3">
      <t>ホン</t>
    </rPh>
    <rPh sb="5" eb="6">
      <t>シャ</t>
    </rPh>
    <phoneticPr fontId="2"/>
  </si>
  <si>
    <t xml:space="preserve"> ③本　　社</t>
    <rPh sb="2" eb="3">
      <t>ホン</t>
    </rPh>
    <rPh sb="5" eb="6">
      <t>シャ</t>
    </rPh>
    <phoneticPr fontId="2"/>
  </si>
  <si>
    <t xml:space="preserve"> ④札幌支店</t>
    <rPh sb="2" eb="4">
      <t>サッポロ</t>
    </rPh>
    <rPh sb="4" eb="6">
      <t>シテン</t>
    </rPh>
    <phoneticPr fontId="2"/>
  </si>
  <si>
    <t xml:space="preserve"> ⑤東北支店</t>
    <rPh sb="2" eb="4">
      <t>トウホク</t>
    </rPh>
    <rPh sb="4" eb="6">
      <t>シテン</t>
    </rPh>
    <phoneticPr fontId="2"/>
  </si>
  <si>
    <t xml:space="preserve"> ⑥盛岡支部</t>
    <rPh sb="2" eb="4">
      <t>モリオカ</t>
    </rPh>
    <rPh sb="4" eb="6">
      <t>シブ</t>
    </rPh>
    <phoneticPr fontId="2"/>
  </si>
  <si>
    <t xml:space="preserve"> ⑦関東西支店</t>
    <rPh sb="2" eb="4">
      <t>カントウ</t>
    </rPh>
    <rPh sb="4" eb="5">
      <t>ニシ</t>
    </rPh>
    <rPh sb="5" eb="7">
      <t>シテン</t>
    </rPh>
    <phoneticPr fontId="2"/>
  </si>
  <si>
    <t>⑨宇都宮</t>
    <rPh sb="1" eb="4">
      <t>ウツノミヤ</t>
    </rPh>
    <phoneticPr fontId="2"/>
  </si>
  <si>
    <t>⑩長野</t>
    <rPh sb="1" eb="3">
      <t>ナガノ</t>
    </rPh>
    <phoneticPr fontId="2"/>
  </si>
  <si>
    <t>⑪関東東</t>
    <rPh sb="1" eb="3">
      <t>カントウ</t>
    </rPh>
    <rPh sb="3" eb="4">
      <t>ヒガシ</t>
    </rPh>
    <phoneticPr fontId="2"/>
  </si>
  <si>
    <t>⑫水戸</t>
    <rPh sb="1" eb="3">
      <t>ミト</t>
    </rPh>
    <phoneticPr fontId="2"/>
  </si>
  <si>
    <t>⑬新潟</t>
    <rPh sb="1" eb="3">
      <t>ニイガタ</t>
    </rPh>
    <phoneticPr fontId="2"/>
  </si>
  <si>
    <t>13台</t>
    <rPh sb="2" eb="3">
      <t>ダイ</t>
    </rPh>
    <phoneticPr fontId="2"/>
  </si>
  <si>
    <t xml:space="preserve"> ⑧関東西支店</t>
    <rPh sb="2" eb="4">
      <t>カントウ</t>
    </rPh>
    <rPh sb="4" eb="5">
      <t>ニシ</t>
    </rPh>
    <rPh sb="5" eb="7">
      <t>シテン</t>
    </rPh>
    <phoneticPr fontId="2"/>
  </si>
  <si>
    <t xml:space="preserve"> ⑨宇都宮支部</t>
    <rPh sb="2" eb="5">
      <t>ウツノミヤ</t>
    </rPh>
    <rPh sb="5" eb="7">
      <t>シブ</t>
    </rPh>
    <phoneticPr fontId="2"/>
  </si>
  <si>
    <t xml:space="preserve"> ⑩長野支部</t>
    <rPh sb="2" eb="4">
      <t>ナガノ</t>
    </rPh>
    <rPh sb="4" eb="6">
      <t>シブ</t>
    </rPh>
    <phoneticPr fontId="2"/>
  </si>
  <si>
    <t xml:space="preserve"> ⑪関東東支店</t>
    <rPh sb="2" eb="4">
      <t>カントウ</t>
    </rPh>
    <rPh sb="4" eb="5">
      <t>ヒガシ</t>
    </rPh>
    <rPh sb="5" eb="7">
      <t>シテン</t>
    </rPh>
    <phoneticPr fontId="2"/>
  </si>
  <si>
    <t xml:space="preserve"> ⑫水戸支部</t>
    <rPh sb="2" eb="4">
      <t>ミト</t>
    </rPh>
    <rPh sb="4" eb="6">
      <t>シブ</t>
    </rPh>
    <phoneticPr fontId="2"/>
  </si>
  <si>
    <t xml:space="preserve"> ⑬新潟支店</t>
    <rPh sb="2" eb="4">
      <t>ニイガタ</t>
    </rPh>
    <rPh sb="4" eb="6">
      <t>シテン</t>
    </rPh>
    <phoneticPr fontId="2"/>
  </si>
  <si>
    <t>13 台</t>
    <rPh sb="3" eb="4">
      <t>ダイ</t>
    </rPh>
    <phoneticPr fontId="2"/>
  </si>
  <si>
    <r>
      <t>②基準内手当
　</t>
    </r>
    <r>
      <rPr>
        <sz val="11"/>
        <rFont val="ＭＳ Ｐゴシック"/>
        <family val="3"/>
        <charset val="128"/>
      </rPr>
      <t>（当該職種の通常の作業条件及び作業内容の労働に対する手当）</t>
    </r>
    <rPh sb="1" eb="4">
      <t>キジュンナイ</t>
    </rPh>
    <rPh sb="4" eb="6">
      <t>テア</t>
    </rPh>
    <rPh sb="9" eb="10">
      <t>トウ</t>
    </rPh>
    <rPh sb="10" eb="11">
      <t>ガイ</t>
    </rPh>
    <rPh sb="11" eb="13">
      <t>ショクシュ</t>
    </rPh>
    <rPh sb="14" eb="16">
      <t>ツウジョウ</t>
    </rPh>
    <rPh sb="17" eb="19">
      <t>サギョウ</t>
    </rPh>
    <rPh sb="19" eb="21">
      <t>ジョウケン</t>
    </rPh>
    <rPh sb="21" eb="22">
      <t>オヨ</t>
    </rPh>
    <rPh sb="23" eb="25">
      <t>サギョウ</t>
    </rPh>
    <rPh sb="25" eb="27">
      <t>ナイヨウ</t>
    </rPh>
    <rPh sb="28" eb="30">
      <t>ロウドウ</t>
    </rPh>
    <rPh sb="31" eb="32">
      <t>タイ</t>
    </rPh>
    <rPh sb="34" eb="36">
      <t>テア</t>
    </rPh>
    <phoneticPr fontId="2"/>
  </si>
  <si>
    <t>金　　抜　　設　　計　　書</t>
    <rPh sb="0" eb="1">
      <t>キン</t>
    </rPh>
    <rPh sb="3" eb="4">
      <t>ヌ</t>
    </rPh>
    <rPh sb="6" eb="7">
      <t>セツ</t>
    </rPh>
    <rPh sb="9" eb="10">
      <t>ケイ</t>
    </rPh>
    <rPh sb="12" eb="13">
      <t>ショ</t>
    </rPh>
    <phoneticPr fontId="2"/>
  </si>
  <si>
    <t>車両管理等業務費積算額(本社・各支店・支部)【金抜】</t>
    <rPh sb="4" eb="5">
      <t>トウ</t>
    </rPh>
    <rPh sb="5" eb="7">
      <t>ギョウム</t>
    </rPh>
    <rPh sb="7" eb="8">
      <t>ヒ</t>
    </rPh>
    <rPh sb="8" eb="10">
      <t>セキサン</t>
    </rPh>
    <rPh sb="10" eb="11">
      <t>ガク</t>
    </rPh>
    <rPh sb="12" eb="14">
      <t>ホンシャ</t>
    </rPh>
    <rPh sb="15" eb="16">
      <t>カク</t>
    </rPh>
    <rPh sb="16" eb="18">
      <t>シテン</t>
    </rPh>
    <rPh sb="19" eb="21">
      <t>シブ</t>
    </rPh>
    <rPh sb="23" eb="24">
      <t>キン</t>
    </rPh>
    <rPh sb="24" eb="25">
      <t>ヌ</t>
    </rPh>
    <phoneticPr fontId="2"/>
  </si>
  <si>
    <t xml:space="preserve">（契約件名）平成31年度車両管理等業務 </t>
    <rPh sb="1" eb="3">
      <t>ケイヤク</t>
    </rPh>
    <rPh sb="3" eb="5">
      <t>ケンメイ</t>
    </rPh>
    <rPh sb="6" eb="8">
      <t>ヘイセイ</t>
    </rPh>
    <rPh sb="10" eb="11">
      <t>ネン</t>
    </rPh>
    <rPh sb="11" eb="12">
      <t>ド</t>
    </rPh>
    <rPh sb="12" eb="14">
      <t>シャリョウ</t>
    </rPh>
    <rPh sb="14" eb="16">
      <t>カンリ</t>
    </rPh>
    <rPh sb="16" eb="17">
      <t>トウ</t>
    </rPh>
    <rPh sb="17" eb="19">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</si>
</sst>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9"/>
      <name val="ＭＳ Ｐゴシック"/>
      <family val="3"/>
      <charset val="128"/>
    </font>
    <font>
      <b/>
      <sz val="11"/>
      <color indexed="9"/>
      <name val="ＭＳ Ｐゴシック"/>
      <family val="3"/>
      <charset val="128"/>
    </font>
    <font>
      <b/>
      <sz val="10"/>
      <name val="ＭＳ Ｐゴシック"/>
      <family val="3"/>
      <charset val="128"/>
    </font>
    <font>
      <b/>
      <u/>
      <sz val="20"/>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b/>
      <sz val="11"/>
      <color theme="0"/>
      <name val="ＭＳ Ｐゴシック"/>
      <family val="3"/>
      <charset val="128"/>
    </font>
    <font>
      <sz val="11"/>
      <color theme="0"/>
      <name val="ＭＳ Ｐゴシック"/>
      <family val="3"/>
      <charset val="128"/>
    </font>
    <font>
      <sz val="12"/>
      <name val="ＭＳ 明朝"/>
      <family val="1"/>
      <charset val="128"/>
    </font>
    <font>
      <b/>
      <u/>
      <sz val="20"/>
      <name val="ＭＳ 明朝"/>
      <family val="1"/>
      <charset val="128"/>
    </font>
    <font>
      <u/>
      <sz val="14"/>
      <name val="ＭＳ 明朝"/>
      <family val="1"/>
      <charset val="128"/>
    </font>
    <font>
      <sz val="10"/>
      <color theme="0"/>
      <name val="ＭＳ 明朝"/>
      <family val="1"/>
      <charset val="128"/>
    </font>
    <font>
      <sz val="8"/>
      <name val="ＭＳ 明朝"/>
      <family val="1"/>
      <charset val="128"/>
    </font>
    <font>
      <sz val="9"/>
      <name val="ＭＳ 明朝"/>
      <family val="1"/>
      <charset val="128"/>
    </font>
    <font>
      <sz val="10"/>
      <color theme="0" tint="-0.14999847407452621"/>
      <name val="ＭＳ 明朝"/>
      <family val="1"/>
      <charset val="128"/>
    </font>
    <font>
      <sz val="11"/>
      <color rgb="FFFFFF99"/>
      <name val="ＭＳ Ｐゴシック"/>
      <family val="3"/>
      <charset val="128"/>
    </font>
    <font>
      <sz val="11"/>
      <name val="ＭＳ ゴシック"/>
      <family val="3"/>
      <charset val="128"/>
    </font>
    <font>
      <b/>
      <sz val="12"/>
      <name val="ＭＳ Ｐゴシック"/>
      <family val="3"/>
      <charset val="128"/>
    </font>
    <font>
      <sz val="12"/>
      <name val="ＭＳ Ｐゴシック"/>
      <family val="3"/>
      <charset val="128"/>
    </font>
  </fonts>
  <fills count="9">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262">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8" fontId="3" fillId="5" borderId="4" xfId="1" applyFont="1" applyFill="1" applyBorder="1" applyAlignment="1">
      <alignment vertical="center"/>
    </xf>
    <xf numFmtId="38" fontId="3" fillId="5" borderId="17" xfId="1" applyFont="1" applyFill="1" applyBorder="1" applyAlignment="1">
      <alignment vertical="center"/>
    </xf>
    <xf numFmtId="38" fontId="3" fillId="5" borderId="4" xfId="1" applyNumberFormat="1" applyFont="1" applyFill="1" applyBorder="1" applyAlignment="1">
      <alignment vertical="center"/>
    </xf>
    <xf numFmtId="0" fontId="3" fillId="0" borderId="29" xfId="0" applyFont="1" applyBorder="1" applyAlignment="1">
      <alignment vertical="center"/>
    </xf>
    <xf numFmtId="0" fontId="3" fillId="0" borderId="4" xfId="0" applyFont="1" applyBorder="1" applyAlignment="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3" xfId="0" applyFont="1" applyBorder="1" applyAlignment="1">
      <alignment vertical="center"/>
    </xf>
    <xf numFmtId="0" fontId="9" fillId="0" borderId="13" xfId="0" applyFont="1" applyBorder="1" applyAlignment="1">
      <alignment vertical="center"/>
    </xf>
    <xf numFmtId="0" fontId="9" fillId="0" borderId="7" xfId="0" applyFont="1" applyBorder="1" applyAlignment="1">
      <alignment vertical="center"/>
    </xf>
    <xf numFmtId="0" fontId="9" fillId="0" borderId="12" xfId="0" applyFont="1" applyBorder="1" applyAlignment="1">
      <alignment vertical="center"/>
    </xf>
    <xf numFmtId="0" fontId="9" fillId="0" borderId="9"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vertical="center"/>
    </xf>
    <xf numFmtId="0" fontId="10" fillId="0" borderId="12" xfId="0" applyFont="1" applyBorder="1" applyAlignment="1">
      <alignment horizontal="center" vertical="center"/>
    </xf>
    <xf numFmtId="0" fontId="10" fillId="0" borderId="12" xfId="0" applyFont="1" applyBorder="1" applyAlignment="1">
      <alignment vertical="center"/>
    </xf>
    <xf numFmtId="0" fontId="10" fillId="0" borderId="15" xfId="0" applyFont="1" applyBorder="1" applyAlignment="1">
      <alignment vertical="center"/>
    </xf>
    <xf numFmtId="0" fontId="8" fillId="0" borderId="0" xfId="0" applyFont="1" applyAlignment="1">
      <alignment vertical="center"/>
    </xf>
    <xf numFmtId="0" fontId="11"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4" fillId="0" borderId="0" xfId="0" applyFont="1" applyAlignment="1">
      <alignment vertical="center"/>
    </xf>
    <xf numFmtId="0" fontId="11" fillId="2" borderId="10" xfId="0" applyFont="1" applyFill="1" applyBorder="1" applyAlignment="1">
      <alignment horizontal="center" vertical="center"/>
    </xf>
    <xf numFmtId="0" fontId="5" fillId="2" borderId="22" xfId="0" applyFont="1" applyFill="1" applyBorder="1" applyAlignment="1">
      <alignment horizontal="center" vertical="center"/>
    </xf>
    <xf numFmtId="0" fontId="3" fillId="0" borderId="7" xfId="0" applyFont="1" applyBorder="1" applyAlignment="1">
      <alignment vertical="center"/>
    </xf>
    <xf numFmtId="0" fontId="3" fillId="0" borderId="17" xfId="0" applyFont="1" applyBorder="1" applyAlignment="1">
      <alignment vertical="center"/>
    </xf>
    <xf numFmtId="38" fontId="3" fillId="3" borderId="4" xfId="1" applyFont="1" applyFill="1" applyBorder="1" applyAlignment="1">
      <alignment vertical="center"/>
    </xf>
    <xf numFmtId="38" fontId="3" fillId="3" borderId="7" xfId="1" applyFont="1" applyFill="1" applyBorder="1" applyAlignment="1">
      <alignment vertical="center"/>
    </xf>
    <xf numFmtId="38" fontId="3" fillId="3" borderId="17" xfId="1" applyFont="1" applyFill="1" applyBorder="1" applyAlignment="1">
      <alignment vertical="center"/>
    </xf>
    <xf numFmtId="0" fontId="0" fillId="0" borderId="4" xfId="0" applyFont="1" applyBorder="1" applyAlignment="1">
      <alignment vertical="center"/>
    </xf>
    <xf numFmtId="0" fontId="0" fillId="0" borderId="12" xfId="0" applyFont="1" applyBorder="1" applyAlignment="1">
      <alignment vertical="center"/>
    </xf>
    <xf numFmtId="0" fontId="12" fillId="0" borderId="12"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0" fillId="0" borderId="20" xfId="0" applyFont="1" applyBorder="1" applyAlignment="1">
      <alignment vertical="center"/>
    </xf>
    <xf numFmtId="0" fontId="0" fillId="0" borderId="7" xfId="0" applyFont="1" applyBorder="1" applyAlignment="1">
      <alignment vertical="center"/>
    </xf>
    <xf numFmtId="0" fontId="0" fillId="0" borderId="17" xfId="0" applyFont="1" applyBorder="1" applyAlignment="1">
      <alignment vertical="center"/>
    </xf>
    <xf numFmtId="38" fontId="3" fillId="0" borderId="4" xfId="1" applyFont="1" applyBorder="1" applyAlignment="1">
      <alignment vertical="center"/>
    </xf>
    <xf numFmtId="38" fontId="3" fillId="0" borderId="7" xfId="1" applyFont="1" applyBorder="1" applyAlignment="1">
      <alignment vertical="center"/>
    </xf>
    <xf numFmtId="38" fontId="3" fillId="0" borderId="17" xfId="1" applyFont="1" applyBorder="1" applyAlignment="1">
      <alignment vertical="center"/>
    </xf>
    <xf numFmtId="0" fontId="3" fillId="0" borderId="12" xfId="0" applyFont="1" applyBorder="1" applyAlignment="1">
      <alignment vertical="center"/>
    </xf>
    <xf numFmtId="38" fontId="3" fillId="0" borderId="12" xfId="1" applyFont="1" applyBorder="1" applyAlignment="1">
      <alignment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3" fillId="0" borderId="1" xfId="0" applyFont="1" applyBorder="1" applyAlignment="1">
      <alignment vertical="center"/>
    </xf>
    <xf numFmtId="38" fontId="3" fillId="0" borderId="5" xfId="1" applyFont="1" applyBorder="1" applyAlignment="1">
      <alignment vertical="center"/>
    </xf>
    <xf numFmtId="38" fontId="3" fillId="0" borderId="23" xfId="1" applyFont="1" applyBorder="1" applyAlignment="1">
      <alignment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23" xfId="0" applyFont="1" applyBorder="1" applyAlignment="1">
      <alignment vertical="center"/>
    </xf>
    <xf numFmtId="0" fontId="0" fillId="0" borderId="15" xfId="0" applyFont="1" applyBorder="1" applyAlignment="1">
      <alignment vertical="center"/>
    </xf>
    <xf numFmtId="0" fontId="11" fillId="6" borderId="38" xfId="0" applyFont="1" applyFill="1" applyBorder="1" applyAlignment="1">
      <alignment horizontal="center" vertical="center"/>
    </xf>
    <xf numFmtId="0" fontId="11" fillId="6" borderId="39" xfId="0" applyFont="1" applyFill="1" applyBorder="1" applyAlignment="1">
      <alignment horizontal="center" vertical="center"/>
    </xf>
    <xf numFmtId="38" fontId="3" fillId="0" borderId="42" xfId="0" applyNumberFormat="1" applyFont="1" applyBorder="1" applyAlignment="1">
      <alignment vertical="center"/>
    </xf>
    <xf numFmtId="0" fontId="3" fillId="0" borderId="43" xfId="0" applyFont="1" applyBorder="1" applyAlignment="1">
      <alignment vertical="center"/>
    </xf>
    <xf numFmtId="0" fontId="3" fillId="0" borderId="39" xfId="0" applyFont="1" applyBorder="1" applyAlignment="1">
      <alignment vertical="center"/>
    </xf>
    <xf numFmtId="38" fontId="3" fillId="0" borderId="43" xfId="0" applyNumberFormat="1" applyFont="1" applyBorder="1" applyAlignment="1">
      <alignment vertical="center"/>
    </xf>
    <xf numFmtId="38" fontId="3" fillId="0" borderId="39" xfId="0" applyNumberFormat="1" applyFont="1" applyBorder="1" applyAlignment="1">
      <alignment vertical="center"/>
    </xf>
    <xf numFmtId="38" fontId="3" fillId="0" borderId="10" xfId="1" applyFont="1" applyBorder="1" applyAlignment="1">
      <alignment vertical="center"/>
    </xf>
    <xf numFmtId="38" fontId="3" fillId="0" borderId="9" xfId="1" applyFont="1" applyBorder="1" applyAlignment="1">
      <alignment vertical="center"/>
    </xf>
    <xf numFmtId="38" fontId="3" fillId="0" borderId="22" xfId="1" applyFont="1" applyBorder="1" applyAlignment="1">
      <alignment vertical="center"/>
    </xf>
    <xf numFmtId="0" fontId="3" fillId="0" borderId="46" xfId="0" applyFont="1" applyBorder="1" applyAlignment="1">
      <alignment vertical="center"/>
    </xf>
    <xf numFmtId="0" fontId="3" fillId="0" borderId="25" xfId="0" applyFont="1" applyBorder="1" applyAlignment="1">
      <alignment vertical="center"/>
    </xf>
    <xf numFmtId="0" fontId="0" fillId="0" borderId="25" xfId="0" applyBorder="1" applyAlignment="1">
      <alignment vertical="center"/>
    </xf>
    <xf numFmtId="0" fontId="6" fillId="0" borderId="37" xfId="0" applyFont="1" applyBorder="1" applyAlignment="1">
      <alignment horizontal="center" vertical="center"/>
    </xf>
    <xf numFmtId="0" fontId="6" fillId="0" borderId="37" xfId="0" applyFont="1" applyBorder="1" applyAlignment="1">
      <alignment vertical="center"/>
    </xf>
    <xf numFmtId="0" fontId="10" fillId="0" borderId="2"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horizontal="right" vertical="center"/>
    </xf>
    <xf numFmtId="0" fontId="10" fillId="0" borderId="0" xfId="0" applyFont="1" applyBorder="1" applyAlignment="1">
      <alignment vertical="center"/>
    </xf>
    <xf numFmtId="38" fontId="9" fillId="0" borderId="0" xfId="1" applyFont="1" applyBorder="1" applyAlignment="1">
      <alignment vertical="center"/>
    </xf>
    <xf numFmtId="38" fontId="9" fillId="0" borderId="0" xfId="0" applyNumberFormat="1" applyFont="1" applyBorder="1" applyAlignment="1">
      <alignment vertical="center"/>
    </xf>
    <xf numFmtId="0" fontId="9" fillId="0" borderId="0" xfId="0" applyFont="1" applyBorder="1" applyAlignment="1">
      <alignment vertical="center"/>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0" xfId="0" applyFont="1" applyFill="1" applyBorder="1" applyAlignment="1">
      <alignment horizontal="center" vertical="center"/>
    </xf>
    <xf numFmtId="0" fontId="13" fillId="0" borderId="0" xfId="0" applyFont="1" applyBorder="1" applyAlignment="1">
      <alignment horizontal="left" vertical="center"/>
    </xf>
    <xf numFmtId="38" fontId="9" fillId="0" borderId="0" xfId="1" applyFont="1" applyBorder="1" applyAlignment="1">
      <alignment horizontal="center" vertical="center"/>
    </xf>
    <xf numFmtId="0" fontId="10" fillId="0" borderId="6"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3" fillId="0" borderId="37" xfId="0" applyFont="1" applyBorder="1" applyAlignment="1">
      <alignment vertical="center"/>
    </xf>
    <xf numFmtId="38" fontId="3" fillId="0" borderId="37" xfId="0" applyNumberFormat="1" applyFont="1" applyBorder="1" applyAlignment="1">
      <alignment vertical="center"/>
    </xf>
    <xf numFmtId="38" fontId="11" fillId="0" borderId="46" xfId="0" applyNumberFormat="1" applyFont="1" applyBorder="1" applyAlignment="1">
      <alignment vertical="center"/>
    </xf>
    <xf numFmtId="38" fontId="11" fillId="0" borderId="44" xfId="0" applyNumberFormat="1" applyFont="1" applyBorder="1" applyAlignment="1">
      <alignment vertical="center"/>
    </xf>
    <xf numFmtId="38" fontId="0" fillId="0" borderId="31" xfId="1" applyFont="1" applyBorder="1" applyAlignment="1">
      <alignment horizontal="center" vertical="center"/>
    </xf>
    <xf numFmtId="38" fontId="3" fillId="0" borderId="31" xfId="1" applyFont="1" applyBorder="1" applyAlignment="1">
      <alignment horizontal="right" vertical="center"/>
    </xf>
    <xf numFmtId="38" fontId="0" fillId="0" borderId="52" xfId="1" applyFont="1" applyBorder="1" applyAlignment="1">
      <alignment horizontal="center" vertical="center"/>
    </xf>
    <xf numFmtId="38" fontId="0" fillId="0" borderId="33" xfId="1" applyFont="1" applyBorder="1" applyAlignment="1">
      <alignment horizontal="center" vertical="center"/>
    </xf>
    <xf numFmtId="38" fontId="10" fillId="0" borderId="2" xfId="1" applyFont="1" applyBorder="1" applyAlignment="1">
      <alignment vertical="center"/>
    </xf>
    <xf numFmtId="38" fontId="10" fillId="0" borderId="6" xfId="1" applyFont="1" applyBorder="1" applyAlignment="1">
      <alignment vertical="center"/>
    </xf>
    <xf numFmtId="38" fontId="10" fillId="0" borderId="6" xfId="0" applyNumberFormat="1" applyFont="1" applyBorder="1" applyAlignment="1">
      <alignment vertical="center"/>
    </xf>
    <xf numFmtId="0" fontId="18" fillId="0" borderId="15" xfId="0" applyFont="1" applyBorder="1" applyAlignment="1">
      <alignment horizontal="center" vertical="center" shrinkToFit="1"/>
    </xf>
    <xf numFmtId="0" fontId="18" fillId="0" borderId="3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54" xfId="0" applyFont="1" applyBorder="1" applyAlignment="1">
      <alignment horizontal="center" vertical="center" shrinkToFit="1"/>
    </xf>
    <xf numFmtId="0" fontId="18" fillId="0" borderId="1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8"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54" xfId="0" applyFont="1" applyBorder="1" applyAlignment="1">
      <alignment horizontal="center" vertical="center" shrinkToFit="1"/>
    </xf>
    <xf numFmtId="38" fontId="3" fillId="4" borderId="10" xfId="1" applyFont="1" applyFill="1" applyBorder="1" applyAlignment="1">
      <alignment vertical="center"/>
    </xf>
    <xf numFmtId="38" fontId="3" fillId="4" borderId="22" xfId="1" applyFont="1" applyFill="1" applyBorder="1" applyAlignment="1">
      <alignment vertical="center"/>
    </xf>
    <xf numFmtId="38" fontId="3" fillId="0" borderId="2" xfId="1" applyFont="1" applyBorder="1" applyAlignment="1">
      <alignment vertical="center"/>
    </xf>
    <xf numFmtId="38" fontId="3" fillId="0" borderId="14" xfId="1" applyFont="1" applyBorder="1" applyAlignment="1">
      <alignment vertical="center"/>
    </xf>
    <xf numFmtId="38" fontId="3" fillId="0" borderId="40" xfId="0" applyNumberFormat="1" applyFont="1" applyBorder="1" applyAlignment="1">
      <alignment vertical="center"/>
    </xf>
    <xf numFmtId="38" fontId="3" fillId="0" borderId="41" xfId="0" applyNumberFormat="1"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8" borderId="58" xfId="0" applyFont="1" applyFill="1" applyBorder="1" applyAlignment="1">
      <alignment horizontal="center" vertical="center" shrinkToFit="1"/>
    </xf>
    <xf numFmtId="0" fontId="3" fillId="0" borderId="42" xfId="0" applyFont="1" applyBorder="1" applyAlignment="1">
      <alignment vertical="center"/>
    </xf>
    <xf numFmtId="0" fontId="3" fillId="0" borderId="40" xfId="0" applyFont="1" applyBorder="1" applyAlignment="1">
      <alignment vertical="center"/>
    </xf>
    <xf numFmtId="0" fontId="0" fillId="3" borderId="4" xfId="0" applyFont="1" applyFill="1" applyBorder="1" applyAlignment="1">
      <alignment vertical="center"/>
    </xf>
    <xf numFmtId="0" fontId="0" fillId="3" borderId="7" xfId="0" applyFont="1" applyFill="1" applyBorder="1" applyAlignment="1">
      <alignment vertical="center"/>
    </xf>
    <xf numFmtId="0" fontId="0" fillId="3" borderId="10" xfId="0" applyFont="1" applyFill="1" applyBorder="1" applyAlignment="1">
      <alignment vertical="center"/>
    </xf>
    <xf numFmtId="0" fontId="0" fillId="3" borderId="9" xfId="0" applyFont="1" applyFill="1" applyBorder="1" applyAlignment="1">
      <alignment vertical="center"/>
    </xf>
    <xf numFmtId="0" fontId="0" fillId="5" borderId="4" xfId="0" applyFont="1" applyFill="1" applyBorder="1" applyAlignment="1">
      <alignment vertical="center"/>
    </xf>
    <xf numFmtId="0" fontId="0" fillId="5" borderId="7" xfId="0" applyFont="1" applyFill="1" applyBorder="1" applyAlignment="1">
      <alignment vertical="center"/>
    </xf>
    <xf numFmtId="0" fontId="3" fillId="3" borderId="4" xfId="0" applyFont="1" applyFill="1" applyBorder="1" applyAlignment="1">
      <alignment vertical="center"/>
    </xf>
    <xf numFmtId="0" fontId="3" fillId="3" borderId="12" xfId="0" applyFont="1" applyFill="1" applyBorder="1" applyAlignment="1">
      <alignment vertical="center"/>
    </xf>
    <xf numFmtId="0" fontId="3" fillId="3" borderId="7" xfId="0" applyFont="1" applyFill="1" applyBorder="1" applyAlignment="1">
      <alignment vertical="center"/>
    </xf>
    <xf numFmtId="0" fontId="3" fillId="3" borderId="17" xfId="0" applyFont="1" applyFill="1" applyBorder="1" applyAlignment="1">
      <alignment vertical="center"/>
    </xf>
    <xf numFmtId="0" fontId="3" fillId="3" borderId="10" xfId="0" applyFont="1" applyFill="1" applyBorder="1" applyAlignment="1">
      <alignment vertical="center"/>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3" borderId="22" xfId="0" applyFont="1" applyFill="1" applyBorder="1" applyAlignment="1">
      <alignment vertical="center"/>
    </xf>
    <xf numFmtId="0" fontId="3" fillId="5" borderId="4" xfId="0" applyFont="1" applyFill="1" applyBorder="1" applyAlignment="1">
      <alignment vertical="center"/>
    </xf>
    <xf numFmtId="0" fontId="3" fillId="5" borderId="12" xfId="0" applyFont="1" applyFill="1" applyBorder="1" applyAlignment="1">
      <alignment vertical="center"/>
    </xf>
    <xf numFmtId="0" fontId="3" fillId="5" borderId="7" xfId="0" applyFont="1" applyFill="1" applyBorder="1" applyAlignment="1">
      <alignment vertical="center"/>
    </xf>
    <xf numFmtId="0" fontId="3" fillId="5" borderId="17" xfId="0" applyFont="1" applyFill="1" applyBorder="1" applyAlignment="1">
      <alignment vertical="center"/>
    </xf>
    <xf numFmtId="0" fontId="0" fillId="3" borderId="18" xfId="0" applyFont="1" applyFill="1" applyBorder="1" applyAlignment="1">
      <alignment vertical="center"/>
    </xf>
    <xf numFmtId="0" fontId="0" fillId="3" borderId="4" xfId="0" applyFont="1" applyFill="1" applyBorder="1" applyAlignment="1">
      <alignment horizontal="left" vertical="center"/>
    </xf>
    <xf numFmtId="0" fontId="0" fillId="3" borderId="0" xfId="0" applyFont="1" applyFill="1" applyBorder="1" applyAlignment="1">
      <alignment vertical="center"/>
    </xf>
    <xf numFmtId="3" fontId="0" fillId="3" borderId="4" xfId="0" applyNumberFormat="1" applyFont="1" applyFill="1" applyBorder="1" applyAlignment="1">
      <alignment vertical="center"/>
    </xf>
    <xf numFmtId="0" fontId="20" fillId="3" borderId="0" xfId="0" applyFont="1" applyFill="1" applyBorder="1" applyAlignment="1">
      <alignment vertical="center"/>
    </xf>
    <xf numFmtId="0" fontId="21" fillId="3" borderId="0" xfId="0" applyFont="1" applyFill="1" applyBorder="1" applyAlignment="1">
      <alignment vertical="center"/>
    </xf>
    <xf numFmtId="0" fontId="0" fillId="3" borderId="47" xfId="0" applyFont="1" applyFill="1" applyBorder="1" applyAlignment="1">
      <alignment vertical="center"/>
    </xf>
    <xf numFmtId="0" fontId="0" fillId="3" borderId="11" xfId="0" applyFont="1" applyFill="1" applyBorder="1" applyAlignment="1">
      <alignment vertical="center"/>
    </xf>
    <xf numFmtId="0" fontId="0" fillId="4" borderId="10" xfId="0" applyFont="1" applyFill="1" applyBorder="1" applyAlignment="1">
      <alignment vertical="center"/>
    </xf>
    <xf numFmtId="0" fontId="0" fillId="4" borderId="9" xfId="0" applyFont="1" applyFill="1" applyBorder="1" applyAlignment="1">
      <alignment vertical="center"/>
    </xf>
    <xf numFmtId="0" fontId="0" fillId="4" borderId="2" xfId="0" applyFont="1" applyFill="1" applyBorder="1" applyAlignment="1">
      <alignment vertical="center"/>
    </xf>
    <xf numFmtId="0" fontId="0" fillId="4" borderId="11" xfId="0" applyFont="1" applyFill="1" applyBorder="1" applyAlignment="1">
      <alignment vertical="center"/>
    </xf>
    <xf numFmtId="0" fontId="0" fillId="5" borderId="21" xfId="0" applyFont="1" applyFill="1" applyBorder="1" applyAlignment="1">
      <alignment vertical="center"/>
    </xf>
    <xf numFmtId="0" fontId="0" fillId="5" borderId="0" xfId="0" applyFont="1" applyFill="1" applyBorder="1" applyAlignment="1">
      <alignment vertical="center"/>
    </xf>
    <xf numFmtId="0" fontId="0" fillId="5" borderId="18" xfId="0" applyFont="1" applyFill="1" applyBorder="1" applyAlignment="1">
      <alignment vertical="center"/>
    </xf>
    <xf numFmtId="0" fontId="3" fillId="0" borderId="45" xfId="0" applyFont="1" applyBorder="1" applyAlignment="1">
      <alignment horizontal="center" vertical="center"/>
    </xf>
    <xf numFmtId="0" fontId="3" fillId="0" borderId="35" xfId="0" applyFont="1" applyBorder="1" applyAlignment="1">
      <alignment vertical="center"/>
    </xf>
    <xf numFmtId="0" fontId="0" fillId="0" borderId="19" xfId="0" applyFont="1" applyBorder="1" applyAlignment="1">
      <alignment vertical="center"/>
    </xf>
    <xf numFmtId="0" fontId="0" fillId="0" borderId="1" xfId="0" applyFont="1" applyBorder="1" applyAlignment="1">
      <alignment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3" fontId="0" fillId="0" borderId="4" xfId="0" applyNumberFormat="1" applyFont="1" applyBorder="1" applyAlignment="1">
      <alignment vertical="center"/>
    </xf>
    <xf numFmtId="0" fontId="0" fillId="0" borderId="24" xfId="0" applyFont="1" applyBorder="1" applyAlignment="1">
      <alignment vertical="center"/>
    </xf>
    <xf numFmtId="38" fontId="0" fillId="0" borderId="4" xfId="1" applyFont="1" applyBorder="1" applyAlignment="1">
      <alignment vertical="center"/>
    </xf>
    <xf numFmtId="0" fontId="0" fillId="0" borderId="8" xfId="0" applyFont="1" applyFill="1" applyBorder="1" applyAlignment="1">
      <alignment vertical="center"/>
    </xf>
    <xf numFmtId="0" fontId="0" fillId="0" borderId="3" xfId="0" applyFont="1" applyBorder="1" applyAlignment="1">
      <alignment vertical="center"/>
    </xf>
    <xf numFmtId="0" fontId="0" fillId="0" borderId="7" xfId="0" applyFont="1" applyFill="1" applyBorder="1" applyAlignment="1">
      <alignment vertical="center"/>
    </xf>
    <xf numFmtId="0" fontId="0" fillId="0" borderId="9" xfId="0" applyFont="1" applyFill="1" applyBorder="1" applyAlignment="1">
      <alignment vertical="center"/>
    </xf>
    <xf numFmtId="0" fontId="0" fillId="0" borderId="11" xfId="0" applyFont="1" applyBorder="1" applyAlignment="1">
      <alignment vertical="center"/>
    </xf>
    <xf numFmtId="0" fontId="0" fillId="0" borderId="32" xfId="0" applyFont="1" applyBorder="1" applyAlignment="1">
      <alignment vertical="center"/>
    </xf>
    <xf numFmtId="0" fontId="0" fillId="0" borderId="5" xfId="0" applyFont="1" applyBorder="1" applyAlignment="1">
      <alignment vertical="center" shrinkToFit="1"/>
    </xf>
    <xf numFmtId="0" fontId="0" fillId="0" borderId="6" xfId="0" applyFont="1" applyBorder="1" applyAlignment="1">
      <alignment vertical="center"/>
    </xf>
    <xf numFmtId="0" fontId="0" fillId="0" borderId="16" xfId="0" applyFont="1" applyBorder="1" applyAlignment="1">
      <alignment vertical="center"/>
    </xf>
    <xf numFmtId="0" fontId="0" fillId="0" borderId="5" xfId="0" applyFont="1" applyBorder="1" applyAlignment="1">
      <alignment horizontal="left" vertical="center"/>
    </xf>
    <xf numFmtId="0" fontId="0" fillId="0" borderId="11" xfId="0" applyFont="1" applyFill="1" applyBorder="1" applyAlignment="1">
      <alignment vertical="center"/>
    </xf>
    <xf numFmtId="0" fontId="0" fillId="0" borderId="4" xfId="0" applyFont="1" applyBorder="1" applyAlignment="1">
      <alignment vertical="center" shrinkToFit="1"/>
    </xf>
    <xf numFmtId="0" fontId="0" fillId="0" borderId="4" xfId="0" applyFont="1" applyBorder="1" applyAlignment="1">
      <alignment horizontal="left" vertical="center"/>
    </xf>
    <xf numFmtId="0" fontId="0" fillId="0" borderId="18" xfId="0" applyFont="1" applyBorder="1" applyAlignment="1">
      <alignment vertical="center"/>
    </xf>
    <xf numFmtId="0" fontId="0" fillId="0" borderId="50" xfId="0" applyFont="1" applyBorder="1" applyAlignment="1">
      <alignment vertical="center"/>
    </xf>
    <xf numFmtId="0" fontId="0" fillId="0" borderId="31" xfId="0" applyFont="1" applyBorder="1" applyAlignment="1">
      <alignment vertical="center"/>
    </xf>
    <xf numFmtId="0" fontId="0" fillId="0" borderId="31" xfId="0" applyFont="1" applyBorder="1" applyAlignment="1">
      <alignment vertical="center" shrinkToFit="1"/>
    </xf>
    <xf numFmtId="0" fontId="0" fillId="0" borderId="26" xfId="0" applyFont="1" applyBorder="1" applyAlignment="1">
      <alignment vertical="center"/>
    </xf>
    <xf numFmtId="0" fontId="0" fillId="0" borderId="51" xfId="0" applyFont="1" applyBorder="1" applyAlignment="1">
      <alignment vertical="center"/>
    </xf>
    <xf numFmtId="0" fontId="0" fillId="0" borderId="25" xfId="0" applyFont="1" applyBorder="1" applyAlignment="1">
      <alignment vertical="center"/>
    </xf>
    <xf numFmtId="0" fontId="0" fillId="4" borderId="32" xfId="0" applyFont="1" applyFill="1" applyBorder="1" applyAlignment="1">
      <alignment vertical="center"/>
    </xf>
    <xf numFmtId="0" fontId="0" fillId="0" borderId="2" xfId="0" applyFill="1" applyBorder="1" applyAlignment="1">
      <alignment vertical="center"/>
    </xf>
    <xf numFmtId="0" fontId="22" fillId="0" borderId="0" xfId="0" applyFont="1" applyAlignment="1">
      <alignment vertical="center"/>
    </xf>
    <xf numFmtId="0" fontId="22" fillId="3" borderId="0" xfId="0" applyFont="1" applyFill="1" applyBorder="1" applyAlignment="1">
      <alignment vertical="center"/>
    </xf>
    <xf numFmtId="0" fontId="23" fillId="3" borderId="0" xfId="0" applyFont="1" applyFill="1" applyBorder="1" applyAlignment="1">
      <alignment vertical="center"/>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0" fontId="4" fillId="0" borderId="0" xfId="0" applyFont="1" applyAlignment="1">
      <alignment horizontal="center" vertical="center"/>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38" fontId="16" fillId="0" borderId="6" xfId="1" applyFont="1" applyBorder="1" applyAlignment="1">
      <alignment vertical="center" shrinkToFit="1"/>
    </xf>
    <xf numFmtId="38" fontId="10" fillId="0" borderId="2" xfId="1" applyFont="1" applyBorder="1" applyAlignment="1">
      <alignment vertical="center"/>
    </xf>
    <xf numFmtId="38" fontId="10" fillId="0" borderId="6" xfId="1" applyFont="1" applyBorder="1" applyAlignment="1">
      <alignment vertical="center"/>
    </xf>
    <xf numFmtId="38" fontId="16" fillId="0" borderId="2" xfId="1" applyFont="1" applyBorder="1" applyAlignment="1">
      <alignment vertical="center" shrinkToFit="1"/>
    </xf>
    <xf numFmtId="38" fontId="16" fillId="0" borderId="53" xfId="1" applyFont="1" applyBorder="1" applyAlignment="1">
      <alignment vertical="center"/>
    </xf>
    <xf numFmtId="38" fontId="16" fillId="0" borderId="6" xfId="1" applyFont="1" applyBorder="1" applyAlignment="1">
      <alignment vertical="center"/>
    </xf>
    <xf numFmtId="38" fontId="19" fillId="8" borderId="56" xfId="1" applyFont="1" applyFill="1" applyBorder="1" applyAlignment="1">
      <alignment vertical="center"/>
    </xf>
    <xf numFmtId="38" fontId="19" fillId="8" borderId="57" xfId="1" applyFont="1" applyFill="1" applyBorder="1" applyAlignment="1">
      <alignment vertical="center"/>
    </xf>
    <xf numFmtId="58"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9" fillId="0" borderId="55" xfId="0" applyFont="1" applyBorder="1" applyAlignment="1">
      <alignment horizontal="center" vertical="center"/>
    </xf>
    <xf numFmtId="0" fontId="9" fillId="0" borderId="29" xfId="0" applyFont="1" applyBorder="1" applyAlignment="1">
      <alignment horizontal="center" vertical="center"/>
    </xf>
    <xf numFmtId="0" fontId="9" fillId="0" borderId="48" xfId="0" applyFont="1" applyBorder="1" applyAlignment="1">
      <alignment horizontal="center" vertical="center"/>
    </xf>
    <xf numFmtId="0" fontId="9" fillId="0" borderId="35" xfId="0" applyFont="1" applyBorder="1" applyAlignment="1">
      <alignment horizontal="center" vertical="center" shrinkToFit="1"/>
    </xf>
    <xf numFmtId="0" fontId="9" fillId="0" borderId="29" xfId="0" applyFont="1" applyBorder="1" applyAlignment="1">
      <alignment horizontal="center" vertical="center" shrinkToFit="1"/>
    </xf>
    <xf numFmtId="38" fontId="10" fillId="0" borderId="55" xfId="1" applyFont="1" applyBorder="1" applyAlignment="1">
      <alignment vertical="center"/>
    </xf>
    <xf numFmtId="38" fontId="10" fillId="0" borderId="29" xfId="1" applyFont="1" applyBorder="1" applyAlignment="1">
      <alignment vertical="center"/>
    </xf>
    <xf numFmtId="38" fontId="16" fillId="0" borderId="29" xfId="1" applyFont="1" applyBorder="1" applyAlignment="1">
      <alignment vertical="center" shrinkToFit="1"/>
    </xf>
    <xf numFmtId="38" fontId="16" fillId="0" borderId="29" xfId="1" applyFont="1" applyBorder="1" applyAlignment="1">
      <alignment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9"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52" xfId="0" applyFont="1" applyBorder="1" applyAlignment="1">
      <alignment horizontal="left" vertical="center"/>
    </xf>
    <xf numFmtId="0" fontId="10" fillId="0" borderId="26" xfId="0" applyFont="1" applyBorder="1" applyAlignment="1">
      <alignment horizontal="left" vertical="center"/>
    </xf>
    <xf numFmtId="0" fontId="10" fillId="0" borderId="51" xfId="0" applyFont="1" applyBorder="1" applyAlignment="1">
      <alignment horizontal="left" vertical="center"/>
    </xf>
    <xf numFmtId="0" fontId="18" fillId="0" borderId="52" xfId="0" applyFont="1" applyBorder="1" applyAlignment="1">
      <alignment horizontal="center" vertical="center"/>
    </xf>
    <xf numFmtId="0" fontId="18" fillId="0" borderId="26" xfId="0" applyFont="1" applyBorder="1" applyAlignment="1">
      <alignment horizontal="center" vertical="center"/>
    </xf>
    <xf numFmtId="38" fontId="10" fillId="0" borderId="16" xfId="1" applyFont="1" applyBorder="1" applyAlignment="1">
      <alignment vertical="center"/>
    </xf>
    <xf numFmtId="38" fontId="10" fillId="0" borderId="3" xfId="1" applyFont="1" applyBorder="1" applyAlignment="1">
      <alignment vertical="center"/>
    </xf>
    <xf numFmtId="38" fontId="16" fillId="0" borderId="26" xfId="1" applyFont="1" applyBorder="1" applyAlignment="1">
      <alignment vertical="center" shrinkToFit="1"/>
    </xf>
    <xf numFmtId="38" fontId="10" fillId="0" borderId="8" xfId="1" applyFont="1" applyBorder="1" applyAlignment="1">
      <alignment vertical="center"/>
    </xf>
    <xf numFmtId="38" fontId="16" fillId="0" borderId="16" xfId="1" applyFont="1" applyBorder="1" applyAlignment="1">
      <alignment vertical="center"/>
    </xf>
    <xf numFmtId="38" fontId="16" fillId="0" borderId="3" xfId="1" applyFont="1" applyBorder="1" applyAlignment="1">
      <alignmen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15" xfId="0" applyFont="1" applyBorder="1" applyAlignment="1">
      <alignment horizontal="left"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38" fontId="10" fillId="0" borderId="53" xfId="1"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9" fillId="0" borderId="25" xfId="0" applyFont="1" applyBorder="1" applyAlignment="1">
      <alignment horizontal="right" vertical="center"/>
    </xf>
    <xf numFmtId="0" fontId="9" fillId="7" borderId="2"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27"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36"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21" fillId="3" borderId="7" xfId="0" applyFont="1" applyFill="1" applyBorder="1" applyAlignment="1">
      <alignment vertical="center" wrapText="1"/>
    </xf>
    <xf numFmtId="0" fontId="0" fillId="0" borderId="0" xfId="0" applyFont="1" applyAlignment="1">
      <alignment vertical="center" wrapText="1"/>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
  <sheetViews>
    <sheetView tabSelected="1" view="pageBreakPreview" zoomScaleNormal="100" zoomScaleSheetLayoutView="100" workbookViewId="0">
      <selection activeCell="B1" sqref="B1"/>
    </sheetView>
  </sheetViews>
  <sheetFormatPr defaultRowHeight="20.25" customHeight="1"/>
  <cols>
    <col min="1" max="1" width="3.125" style="9" customWidth="1"/>
    <col min="2" max="2" width="1.75" style="9" customWidth="1"/>
    <col min="3" max="5" width="4.625" style="9" customWidth="1"/>
    <col min="6" max="9" width="5.5" style="9" customWidth="1"/>
    <col min="10" max="24" width="4.625" style="9" customWidth="1"/>
    <col min="25" max="25" width="1.75" style="9" customWidth="1"/>
    <col min="26" max="264" width="9" style="9"/>
    <col min="265" max="265" width="3.125" style="9" customWidth="1"/>
    <col min="266" max="266" width="4.875" style="9" customWidth="1"/>
    <col min="267" max="268" width="6.625" style="9" customWidth="1"/>
    <col min="269" max="270" width="6.5" style="9" customWidth="1"/>
    <col min="271" max="271" width="6.625" style="9" customWidth="1"/>
    <col min="272" max="273" width="6.5" style="9" customWidth="1"/>
    <col min="274" max="274" width="6.625" style="9" customWidth="1"/>
    <col min="275" max="276" width="6.5" style="9" customWidth="1"/>
    <col min="277" max="277" width="6.625" style="9" customWidth="1"/>
    <col min="278" max="280" width="0" style="9" hidden="1" customWidth="1"/>
    <col min="281" max="281" width="4.875" style="9" customWidth="1"/>
    <col min="282" max="520" width="9" style="9"/>
    <col min="521" max="521" width="3.125" style="9" customWidth="1"/>
    <col min="522" max="522" width="4.875" style="9" customWidth="1"/>
    <col min="523" max="524" width="6.625" style="9" customWidth="1"/>
    <col min="525" max="526" width="6.5" style="9" customWidth="1"/>
    <col min="527" max="527" width="6.625" style="9" customWidth="1"/>
    <col min="528" max="529" width="6.5" style="9" customWidth="1"/>
    <col min="530" max="530" width="6.625" style="9" customWidth="1"/>
    <col min="531" max="532" width="6.5" style="9" customWidth="1"/>
    <col min="533" max="533" width="6.625" style="9" customWidth="1"/>
    <col min="534" max="536" width="0" style="9" hidden="1" customWidth="1"/>
    <col min="537" max="537" width="4.875" style="9" customWidth="1"/>
    <col min="538" max="776" width="9" style="9"/>
    <col min="777" max="777" width="3.125" style="9" customWidth="1"/>
    <col min="778" max="778" width="4.875" style="9" customWidth="1"/>
    <col min="779" max="780" width="6.625" style="9" customWidth="1"/>
    <col min="781" max="782" width="6.5" style="9" customWidth="1"/>
    <col min="783" max="783" width="6.625" style="9" customWidth="1"/>
    <col min="784" max="785" width="6.5" style="9" customWidth="1"/>
    <col min="786" max="786" width="6.625" style="9" customWidth="1"/>
    <col min="787" max="788" width="6.5" style="9" customWidth="1"/>
    <col min="789" max="789" width="6.625" style="9" customWidth="1"/>
    <col min="790" max="792" width="0" style="9" hidden="1" customWidth="1"/>
    <col min="793" max="793" width="4.875" style="9" customWidth="1"/>
    <col min="794" max="1032" width="9" style="9"/>
    <col min="1033" max="1033" width="3.125" style="9" customWidth="1"/>
    <col min="1034" max="1034" width="4.875" style="9" customWidth="1"/>
    <col min="1035" max="1036" width="6.625" style="9" customWidth="1"/>
    <col min="1037" max="1038" width="6.5" style="9" customWidth="1"/>
    <col min="1039" max="1039" width="6.625" style="9" customWidth="1"/>
    <col min="1040" max="1041" width="6.5" style="9" customWidth="1"/>
    <col min="1042" max="1042" width="6.625" style="9" customWidth="1"/>
    <col min="1043" max="1044" width="6.5" style="9" customWidth="1"/>
    <col min="1045" max="1045" width="6.625" style="9" customWidth="1"/>
    <col min="1046" max="1048" width="0" style="9" hidden="1" customWidth="1"/>
    <col min="1049" max="1049" width="4.875" style="9" customWidth="1"/>
    <col min="1050" max="1288" width="9" style="9"/>
    <col min="1289" max="1289" width="3.125" style="9" customWidth="1"/>
    <col min="1290" max="1290" width="4.875" style="9" customWidth="1"/>
    <col min="1291" max="1292" width="6.625" style="9" customWidth="1"/>
    <col min="1293" max="1294" width="6.5" style="9" customWidth="1"/>
    <col min="1295" max="1295" width="6.625" style="9" customWidth="1"/>
    <col min="1296" max="1297" width="6.5" style="9" customWidth="1"/>
    <col min="1298" max="1298" width="6.625" style="9" customWidth="1"/>
    <col min="1299" max="1300" width="6.5" style="9" customWidth="1"/>
    <col min="1301" max="1301" width="6.625" style="9" customWidth="1"/>
    <col min="1302" max="1304" width="0" style="9" hidden="1" customWidth="1"/>
    <col min="1305" max="1305" width="4.875" style="9" customWidth="1"/>
    <col min="1306" max="1544" width="9" style="9"/>
    <col min="1545" max="1545" width="3.125" style="9" customWidth="1"/>
    <col min="1546" max="1546" width="4.875" style="9" customWidth="1"/>
    <col min="1547" max="1548" width="6.625" style="9" customWidth="1"/>
    <col min="1549" max="1550" width="6.5" style="9" customWidth="1"/>
    <col min="1551" max="1551" width="6.625" style="9" customWidth="1"/>
    <col min="1552" max="1553" width="6.5" style="9" customWidth="1"/>
    <col min="1554" max="1554" width="6.625" style="9" customWidth="1"/>
    <col min="1555" max="1556" width="6.5" style="9" customWidth="1"/>
    <col min="1557" max="1557" width="6.625" style="9" customWidth="1"/>
    <col min="1558" max="1560" width="0" style="9" hidden="1" customWidth="1"/>
    <col min="1561" max="1561" width="4.875" style="9" customWidth="1"/>
    <col min="1562" max="1800" width="9" style="9"/>
    <col min="1801" max="1801" width="3.125" style="9" customWidth="1"/>
    <col min="1802" max="1802" width="4.875" style="9" customWidth="1"/>
    <col min="1803" max="1804" width="6.625" style="9" customWidth="1"/>
    <col min="1805" max="1806" width="6.5" style="9" customWidth="1"/>
    <col min="1807" max="1807" width="6.625" style="9" customWidth="1"/>
    <col min="1808" max="1809" width="6.5" style="9" customWidth="1"/>
    <col min="1810" max="1810" width="6.625" style="9" customWidth="1"/>
    <col min="1811" max="1812" width="6.5" style="9" customWidth="1"/>
    <col min="1813" max="1813" width="6.625" style="9" customWidth="1"/>
    <col min="1814" max="1816" width="0" style="9" hidden="1" customWidth="1"/>
    <col min="1817" max="1817" width="4.875" style="9" customWidth="1"/>
    <col min="1818" max="2056" width="9" style="9"/>
    <col min="2057" max="2057" width="3.125" style="9" customWidth="1"/>
    <col min="2058" max="2058" width="4.875" style="9" customWidth="1"/>
    <col min="2059" max="2060" width="6.625" style="9" customWidth="1"/>
    <col min="2061" max="2062" width="6.5" style="9" customWidth="1"/>
    <col min="2063" max="2063" width="6.625" style="9" customWidth="1"/>
    <col min="2064" max="2065" width="6.5" style="9" customWidth="1"/>
    <col min="2066" max="2066" width="6.625" style="9" customWidth="1"/>
    <col min="2067" max="2068" width="6.5" style="9" customWidth="1"/>
    <col min="2069" max="2069" width="6.625" style="9" customWidth="1"/>
    <col min="2070" max="2072" width="0" style="9" hidden="1" customWidth="1"/>
    <col min="2073" max="2073" width="4.875" style="9" customWidth="1"/>
    <col min="2074" max="2312" width="9" style="9"/>
    <col min="2313" max="2313" width="3.125" style="9" customWidth="1"/>
    <col min="2314" max="2314" width="4.875" style="9" customWidth="1"/>
    <col min="2315" max="2316" width="6.625" style="9" customWidth="1"/>
    <col min="2317" max="2318" width="6.5" style="9" customWidth="1"/>
    <col min="2319" max="2319" width="6.625" style="9" customWidth="1"/>
    <col min="2320" max="2321" width="6.5" style="9" customWidth="1"/>
    <col min="2322" max="2322" width="6.625" style="9" customWidth="1"/>
    <col min="2323" max="2324" width="6.5" style="9" customWidth="1"/>
    <col min="2325" max="2325" width="6.625" style="9" customWidth="1"/>
    <col min="2326" max="2328" width="0" style="9" hidden="1" customWidth="1"/>
    <col min="2329" max="2329" width="4.875" style="9" customWidth="1"/>
    <col min="2330" max="2568" width="9" style="9"/>
    <col min="2569" max="2569" width="3.125" style="9" customWidth="1"/>
    <col min="2570" max="2570" width="4.875" style="9" customWidth="1"/>
    <col min="2571" max="2572" width="6.625" style="9" customWidth="1"/>
    <col min="2573" max="2574" width="6.5" style="9" customWidth="1"/>
    <col min="2575" max="2575" width="6.625" style="9" customWidth="1"/>
    <col min="2576" max="2577" width="6.5" style="9" customWidth="1"/>
    <col min="2578" max="2578" width="6.625" style="9" customWidth="1"/>
    <col min="2579" max="2580" width="6.5" style="9" customWidth="1"/>
    <col min="2581" max="2581" width="6.625" style="9" customWidth="1"/>
    <col min="2582" max="2584" width="0" style="9" hidden="1" customWidth="1"/>
    <col min="2585" max="2585" width="4.875" style="9" customWidth="1"/>
    <col min="2586" max="2824" width="9" style="9"/>
    <col min="2825" max="2825" width="3.125" style="9" customWidth="1"/>
    <col min="2826" max="2826" width="4.875" style="9" customWidth="1"/>
    <col min="2827" max="2828" width="6.625" style="9" customWidth="1"/>
    <col min="2829" max="2830" width="6.5" style="9" customWidth="1"/>
    <col min="2831" max="2831" width="6.625" style="9" customWidth="1"/>
    <col min="2832" max="2833" width="6.5" style="9" customWidth="1"/>
    <col min="2834" max="2834" width="6.625" style="9" customWidth="1"/>
    <col min="2835" max="2836" width="6.5" style="9" customWidth="1"/>
    <col min="2837" max="2837" width="6.625" style="9" customWidth="1"/>
    <col min="2838" max="2840" width="0" style="9" hidden="1" customWidth="1"/>
    <col min="2841" max="2841" width="4.875" style="9" customWidth="1"/>
    <col min="2842" max="3080" width="9" style="9"/>
    <col min="3081" max="3081" width="3.125" style="9" customWidth="1"/>
    <col min="3082" max="3082" width="4.875" style="9" customWidth="1"/>
    <col min="3083" max="3084" width="6.625" style="9" customWidth="1"/>
    <col min="3085" max="3086" width="6.5" style="9" customWidth="1"/>
    <col min="3087" max="3087" width="6.625" style="9" customWidth="1"/>
    <col min="3088" max="3089" width="6.5" style="9" customWidth="1"/>
    <col min="3090" max="3090" width="6.625" style="9" customWidth="1"/>
    <col min="3091" max="3092" width="6.5" style="9" customWidth="1"/>
    <col min="3093" max="3093" width="6.625" style="9" customWidth="1"/>
    <col min="3094" max="3096" width="0" style="9" hidden="1" customWidth="1"/>
    <col min="3097" max="3097" width="4.875" style="9" customWidth="1"/>
    <col min="3098" max="3336" width="9" style="9"/>
    <col min="3337" max="3337" width="3.125" style="9" customWidth="1"/>
    <col min="3338" max="3338" width="4.875" style="9" customWidth="1"/>
    <col min="3339" max="3340" width="6.625" style="9" customWidth="1"/>
    <col min="3341" max="3342" width="6.5" style="9" customWidth="1"/>
    <col min="3343" max="3343" width="6.625" style="9" customWidth="1"/>
    <col min="3344" max="3345" width="6.5" style="9" customWidth="1"/>
    <col min="3346" max="3346" width="6.625" style="9" customWidth="1"/>
    <col min="3347" max="3348" width="6.5" style="9" customWidth="1"/>
    <col min="3349" max="3349" width="6.625" style="9" customWidth="1"/>
    <col min="3350" max="3352" width="0" style="9" hidden="1" customWidth="1"/>
    <col min="3353" max="3353" width="4.875" style="9" customWidth="1"/>
    <col min="3354" max="3592" width="9" style="9"/>
    <col min="3593" max="3593" width="3.125" style="9" customWidth="1"/>
    <col min="3594" max="3594" width="4.875" style="9" customWidth="1"/>
    <col min="3595" max="3596" width="6.625" style="9" customWidth="1"/>
    <col min="3597" max="3598" width="6.5" style="9" customWidth="1"/>
    <col min="3599" max="3599" width="6.625" style="9" customWidth="1"/>
    <col min="3600" max="3601" width="6.5" style="9" customWidth="1"/>
    <col min="3602" max="3602" width="6.625" style="9" customWidth="1"/>
    <col min="3603" max="3604" width="6.5" style="9" customWidth="1"/>
    <col min="3605" max="3605" width="6.625" style="9" customWidth="1"/>
    <col min="3606" max="3608" width="0" style="9" hidden="1" customWidth="1"/>
    <col min="3609" max="3609" width="4.875" style="9" customWidth="1"/>
    <col min="3610" max="3848" width="9" style="9"/>
    <col min="3849" max="3849" width="3.125" style="9" customWidth="1"/>
    <col min="3850" max="3850" width="4.875" style="9" customWidth="1"/>
    <col min="3851" max="3852" width="6.625" style="9" customWidth="1"/>
    <col min="3853" max="3854" width="6.5" style="9" customWidth="1"/>
    <col min="3855" max="3855" width="6.625" style="9" customWidth="1"/>
    <col min="3856" max="3857" width="6.5" style="9" customWidth="1"/>
    <col min="3858" max="3858" width="6.625" style="9" customWidth="1"/>
    <col min="3859" max="3860" width="6.5" style="9" customWidth="1"/>
    <col min="3861" max="3861" width="6.625" style="9" customWidth="1"/>
    <col min="3862" max="3864" width="0" style="9" hidden="1" customWidth="1"/>
    <col min="3865" max="3865" width="4.875" style="9" customWidth="1"/>
    <col min="3866" max="4104" width="9" style="9"/>
    <col min="4105" max="4105" width="3.125" style="9" customWidth="1"/>
    <col min="4106" max="4106" width="4.875" style="9" customWidth="1"/>
    <col min="4107" max="4108" width="6.625" style="9" customWidth="1"/>
    <col min="4109" max="4110" width="6.5" style="9" customWidth="1"/>
    <col min="4111" max="4111" width="6.625" style="9" customWidth="1"/>
    <col min="4112" max="4113" width="6.5" style="9" customWidth="1"/>
    <col min="4114" max="4114" width="6.625" style="9" customWidth="1"/>
    <col min="4115" max="4116" width="6.5" style="9" customWidth="1"/>
    <col min="4117" max="4117" width="6.625" style="9" customWidth="1"/>
    <col min="4118" max="4120" width="0" style="9" hidden="1" customWidth="1"/>
    <col min="4121" max="4121" width="4.875" style="9" customWidth="1"/>
    <col min="4122" max="4360" width="9" style="9"/>
    <col min="4361" max="4361" width="3.125" style="9" customWidth="1"/>
    <col min="4362" max="4362" width="4.875" style="9" customWidth="1"/>
    <col min="4363" max="4364" width="6.625" style="9" customWidth="1"/>
    <col min="4365" max="4366" width="6.5" style="9" customWidth="1"/>
    <col min="4367" max="4367" width="6.625" style="9" customWidth="1"/>
    <col min="4368" max="4369" width="6.5" style="9" customWidth="1"/>
    <col min="4370" max="4370" width="6.625" style="9" customWidth="1"/>
    <col min="4371" max="4372" width="6.5" style="9" customWidth="1"/>
    <col min="4373" max="4373" width="6.625" style="9" customWidth="1"/>
    <col min="4374" max="4376" width="0" style="9" hidden="1" customWidth="1"/>
    <col min="4377" max="4377" width="4.875" style="9" customWidth="1"/>
    <col min="4378" max="4616" width="9" style="9"/>
    <col min="4617" max="4617" width="3.125" style="9" customWidth="1"/>
    <col min="4618" max="4618" width="4.875" style="9" customWidth="1"/>
    <col min="4619" max="4620" width="6.625" style="9" customWidth="1"/>
    <col min="4621" max="4622" width="6.5" style="9" customWidth="1"/>
    <col min="4623" max="4623" width="6.625" style="9" customWidth="1"/>
    <col min="4624" max="4625" width="6.5" style="9" customWidth="1"/>
    <col min="4626" max="4626" width="6.625" style="9" customWidth="1"/>
    <col min="4627" max="4628" width="6.5" style="9" customWidth="1"/>
    <col min="4629" max="4629" width="6.625" style="9" customWidth="1"/>
    <col min="4630" max="4632" width="0" style="9" hidden="1" customWidth="1"/>
    <col min="4633" max="4633" width="4.875" style="9" customWidth="1"/>
    <col min="4634" max="4872" width="9" style="9"/>
    <col min="4873" max="4873" width="3.125" style="9" customWidth="1"/>
    <col min="4874" max="4874" width="4.875" style="9" customWidth="1"/>
    <col min="4875" max="4876" width="6.625" style="9" customWidth="1"/>
    <col min="4877" max="4878" width="6.5" style="9" customWidth="1"/>
    <col min="4879" max="4879" width="6.625" style="9" customWidth="1"/>
    <col min="4880" max="4881" width="6.5" style="9" customWidth="1"/>
    <col min="4882" max="4882" width="6.625" style="9" customWidth="1"/>
    <col min="4883" max="4884" width="6.5" style="9" customWidth="1"/>
    <col min="4885" max="4885" width="6.625" style="9" customWidth="1"/>
    <col min="4886" max="4888" width="0" style="9" hidden="1" customWidth="1"/>
    <col min="4889" max="4889" width="4.875" style="9" customWidth="1"/>
    <col min="4890" max="5128" width="9" style="9"/>
    <col min="5129" max="5129" width="3.125" style="9" customWidth="1"/>
    <col min="5130" max="5130" width="4.875" style="9" customWidth="1"/>
    <col min="5131" max="5132" width="6.625" style="9" customWidth="1"/>
    <col min="5133" max="5134" width="6.5" style="9" customWidth="1"/>
    <col min="5135" max="5135" width="6.625" style="9" customWidth="1"/>
    <col min="5136" max="5137" width="6.5" style="9" customWidth="1"/>
    <col min="5138" max="5138" width="6.625" style="9" customWidth="1"/>
    <col min="5139" max="5140" width="6.5" style="9" customWidth="1"/>
    <col min="5141" max="5141" width="6.625" style="9" customWidth="1"/>
    <col min="5142" max="5144" width="0" style="9" hidden="1" customWidth="1"/>
    <col min="5145" max="5145" width="4.875" style="9" customWidth="1"/>
    <col min="5146" max="5384" width="9" style="9"/>
    <col min="5385" max="5385" width="3.125" style="9" customWidth="1"/>
    <col min="5386" max="5386" width="4.875" style="9" customWidth="1"/>
    <col min="5387" max="5388" width="6.625" style="9" customWidth="1"/>
    <col min="5389" max="5390" width="6.5" style="9" customWidth="1"/>
    <col min="5391" max="5391" width="6.625" style="9" customWidth="1"/>
    <col min="5392" max="5393" width="6.5" style="9" customWidth="1"/>
    <col min="5394" max="5394" width="6.625" style="9" customWidth="1"/>
    <col min="5395" max="5396" width="6.5" style="9" customWidth="1"/>
    <col min="5397" max="5397" width="6.625" style="9" customWidth="1"/>
    <col min="5398" max="5400" width="0" style="9" hidden="1" customWidth="1"/>
    <col min="5401" max="5401" width="4.875" style="9" customWidth="1"/>
    <col min="5402" max="5640" width="9" style="9"/>
    <col min="5641" max="5641" width="3.125" style="9" customWidth="1"/>
    <col min="5642" max="5642" width="4.875" style="9" customWidth="1"/>
    <col min="5643" max="5644" width="6.625" style="9" customWidth="1"/>
    <col min="5645" max="5646" width="6.5" style="9" customWidth="1"/>
    <col min="5647" max="5647" width="6.625" style="9" customWidth="1"/>
    <col min="5648" max="5649" width="6.5" style="9" customWidth="1"/>
    <col min="5650" max="5650" width="6.625" style="9" customWidth="1"/>
    <col min="5651" max="5652" width="6.5" style="9" customWidth="1"/>
    <col min="5653" max="5653" width="6.625" style="9" customWidth="1"/>
    <col min="5654" max="5656" width="0" style="9" hidden="1" customWidth="1"/>
    <col min="5657" max="5657" width="4.875" style="9" customWidth="1"/>
    <col min="5658" max="5896" width="9" style="9"/>
    <col min="5897" max="5897" width="3.125" style="9" customWidth="1"/>
    <col min="5898" max="5898" width="4.875" style="9" customWidth="1"/>
    <col min="5899" max="5900" width="6.625" style="9" customWidth="1"/>
    <col min="5901" max="5902" width="6.5" style="9" customWidth="1"/>
    <col min="5903" max="5903" width="6.625" style="9" customWidth="1"/>
    <col min="5904" max="5905" width="6.5" style="9" customWidth="1"/>
    <col min="5906" max="5906" width="6.625" style="9" customWidth="1"/>
    <col min="5907" max="5908" width="6.5" style="9" customWidth="1"/>
    <col min="5909" max="5909" width="6.625" style="9" customWidth="1"/>
    <col min="5910" max="5912" width="0" style="9" hidden="1" customWidth="1"/>
    <col min="5913" max="5913" width="4.875" style="9" customWidth="1"/>
    <col min="5914" max="6152" width="9" style="9"/>
    <col min="6153" max="6153" width="3.125" style="9" customWidth="1"/>
    <col min="6154" max="6154" width="4.875" style="9" customWidth="1"/>
    <col min="6155" max="6156" width="6.625" style="9" customWidth="1"/>
    <col min="6157" max="6158" width="6.5" style="9" customWidth="1"/>
    <col min="6159" max="6159" width="6.625" style="9" customWidth="1"/>
    <col min="6160" max="6161" width="6.5" style="9" customWidth="1"/>
    <col min="6162" max="6162" width="6.625" style="9" customWidth="1"/>
    <col min="6163" max="6164" width="6.5" style="9" customWidth="1"/>
    <col min="6165" max="6165" width="6.625" style="9" customWidth="1"/>
    <col min="6166" max="6168" width="0" style="9" hidden="1" customWidth="1"/>
    <col min="6169" max="6169" width="4.875" style="9" customWidth="1"/>
    <col min="6170" max="6408" width="9" style="9"/>
    <col min="6409" max="6409" width="3.125" style="9" customWidth="1"/>
    <col min="6410" max="6410" width="4.875" style="9" customWidth="1"/>
    <col min="6411" max="6412" width="6.625" style="9" customWidth="1"/>
    <col min="6413" max="6414" width="6.5" style="9" customWidth="1"/>
    <col min="6415" max="6415" width="6.625" style="9" customWidth="1"/>
    <col min="6416" max="6417" width="6.5" style="9" customWidth="1"/>
    <col min="6418" max="6418" width="6.625" style="9" customWidth="1"/>
    <col min="6419" max="6420" width="6.5" style="9" customWidth="1"/>
    <col min="6421" max="6421" width="6.625" style="9" customWidth="1"/>
    <col min="6422" max="6424" width="0" style="9" hidden="1" customWidth="1"/>
    <col min="6425" max="6425" width="4.875" style="9" customWidth="1"/>
    <col min="6426" max="6664" width="9" style="9"/>
    <col min="6665" max="6665" width="3.125" style="9" customWidth="1"/>
    <col min="6666" max="6666" width="4.875" style="9" customWidth="1"/>
    <col min="6667" max="6668" width="6.625" style="9" customWidth="1"/>
    <col min="6669" max="6670" width="6.5" style="9" customWidth="1"/>
    <col min="6671" max="6671" width="6.625" style="9" customWidth="1"/>
    <col min="6672" max="6673" width="6.5" style="9" customWidth="1"/>
    <col min="6674" max="6674" width="6.625" style="9" customWidth="1"/>
    <col min="6675" max="6676" width="6.5" style="9" customWidth="1"/>
    <col min="6677" max="6677" width="6.625" style="9" customWidth="1"/>
    <col min="6678" max="6680" width="0" style="9" hidden="1" customWidth="1"/>
    <col min="6681" max="6681" width="4.875" style="9" customWidth="1"/>
    <col min="6682" max="6920" width="9" style="9"/>
    <col min="6921" max="6921" width="3.125" style="9" customWidth="1"/>
    <col min="6922" max="6922" width="4.875" style="9" customWidth="1"/>
    <col min="6923" max="6924" width="6.625" style="9" customWidth="1"/>
    <col min="6925" max="6926" width="6.5" style="9" customWidth="1"/>
    <col min="6927" max="6927" width="6.625" style="9" customWidth="1"/>
    <col min="6928" max="6929" width="6.5" style="9" customWidth="1"/>
    <col min="6930" max="6930" width="6.625" style="9" customWidth="1"/>
    <col min="6931" max="6932" width="6.5" style="9" customWidth="1"/>
    <col min="6933" max="6933" width="6.625" style="9" customWidth="1"/>
    <col min="6934" max="6936" width="0" style="9" hidden="1" customWidth="1"/>
    <col min="6937" max="6937" width="4.875" style="9" customWidth="1"/>
    <col min="6938" max="7176" width="9" style="9"/>
    <col min="7177" max="7177" width="3.125" style="9" customWidth="1"/>
    <col min="7178" max="7178" width="4.875" style="9" customWidth="1"/>
    <col min="7179" max="7180" width="6.625" style="9" customWidth="1"/>
    <col min="7181" max="7182" width="6.5" style="9" customWidth="1"/>
    <col min="7183" max="7183" width="6.625" style="9" customWidth="1"/>
    <col min="7184" max="7185" width="6.5" style="9" customWidth="1"/>
    <col min="7186" max="7186" width="6.625" style="9" customWidth="1"/>
    <col min="7187" max="7188" width="6.5" style="9" customWidth="1"/>
    <col min="7189" max="7189" width="6.625" style="9" customWidth="1"/>
    <col min="7190" max="7192" width="0" style="9" hidden="1" customWidth="1"/>
    <col min="7193" max="7193" width="4.875" style="9" customWidth="1"/>
    <col min="7194" max="7432" width="9" style="9"/>
    <col min="7433" max="7433" width="3.125" style="9" customWidth="1"/>
    <col min="7434" max="7434" width="4.875" style="9" customWidth="1"/>
    <col min="7435" max="7436" width="6.625" style="9" customWidth="1"/>
    <col min="7437" max="7438" width="6.5" style="9" customWidth="1"/>
    <col min="7439" max="7439" width="6.625" style="9" customWidth="1"/>
    <col min="7440" max="7441" width="6.5" style="9" customWidth="1"/>
    <col min="7442" max="7442" width="6.625" style="9" customWidth="1"/>
    <col min="7443" max="7444" width="6.5" style="9" customWidth="1"/>
    <col min="7445" max="7445" width="6.625" style="9" customWidth="1"/>
    <col min="7446" max="7448" width="0" style="9" hidden="1" customWidth="1"/>
    <col min="7449" max="7449" width="4.875" style="9" customWidth="1"/>
    <col min="7450" max="7688" width="9" style="9"/>
    <col min="7689" max="7689" width="3.125" style="9" customWidth="1"/>
    <col min="7690" max="7690" width="4.875" style="9" customWidth="1"/>
    <col min="7691" max="7692" width="6.625" style="9" customWidth="1"/>
    <col min="7693" max="7694" width="6.5" style="9" customWidth="1"/>
    <col min="7695" max="7695" width="6.625" style="9" customWidth="1"/>
    <col min="7696" max="7697" width="6.5" style="9" customWidth="1"/>
    <col min="7698" max="7698" width="6.625" style="9" customWidth="1"/>
    <col min="7699" max="7700" width="6.5" style="9" customWidth="1"/>
    <col min="7701" max="7701" width="6.625" style="9" customWidth="1"/>
    <col min="7702" max="7704" width="0" style="9" hidden="1" customWidth="1"/>
    <col min="7705" max="7705" width="4.875" style="9" customWidth="1"/>
    <col min="7706" max="7944" width="9" style="9"/>
    <col min="7945" max="7945" width="3.125" style="9" customWidth="1"/>
    <col min="7946" max="7946" width="4.875" style="9" customWidth="1"/>
    <col min="7947" max="7948" width="6.625" style="9" customWidth="1"/>
    <col min="7949" max="7950" width="6.5" style="9" customWidth="1"/>
    <col min="7951" max="7951" width="6.625" style="9" customWidth="1"/>
    <col min="7952" max="7953" width="6.5" style="9" customWidth="1"/>
    <col min="7954" max="7954" width="6.625" style="9" customWidth="1"/>
    <col min="7955" max="7956" width="6.5" style="9" customWidth="1"/>
    <col min="7957" max="7957" width="6.625" style="9" customWidth="1"/>
    <col min="7958" max="7960" width="0" style="9" hidden="1" customWidth="1"/>
    <col min="7961" max="7961" width="4.875" style="9" customWidth="1"/>
    <col min="7962" max="8200" width="9" style="9"/>
    <col min="8201" max="8201" width="3.125" style="9" customWidth="1"/>
    <col min="8202" max="8202" width="4.875" style="9" customWidth="1"/>
    <col min="8203" max="8204" width="6.625" style="9" customWidth="1"/>
    <col min="8205" max="8206" width="6.5" style="9" customWidth="1"/>
    <col min="8207" max="8207" width="6.625" style="9" customWidth="1"/>
    <col min="8208" max="8209" width="6.5" style="9" customWidth="1"/>
    <col min="8210" max="8210" width="6.625" style="9" customWidth="1"/>
    <col min="8211" max="8212" width="6.5" style="9" customWidth="1"/>
    <col min="8213" max="8213" width="6.625" style="9" customWidth="1"/>
    <col min="8214" max="8216" width="0" style="9" hidden="1" customWidth="1"/>
    <col min="8217" max="8217" width="4.875" style="9" customWidth="1"/>
    <col min="8218" max="8456" width="9" style="9"/>
    <col min="8457" max="8457" width="3.125" style="9" customWidth="1"/>
    <col min="8458" max="8458" width="4.875" style="9" customWidth="1"/>
    <col min="8459" max="8460" width="6.625" style="9" customWidth="1"/>
    <col min="8461" max="8462" width="6.5" style="9" customWidth="1"/>
    <col min="8463" max="8463" width="6.625" style="9" customWidth="1"/>
    <col min="8464" max="8465" width="6.5" style="9" customWidth="1"/>
    <col min="8466" max="8466" width="6.625" style="9" customWidth="1"/>
    <col min="8467" max="8468" width="6.5" style="9" customWidth="1"/>
    <col min="8469" max="8469" width="6.625" style="9" customWidth="1"/>
    <col min="8470" max="8472" width="0" style="9" hidden="1" customWidth="1"/>
    <col min="8473" max="8473" width="4.875" style="9" customWidth="1"/>
    <col min="8474" max="8712" width="9" style="9"/>
    <col min="8713" max="8713" width="3.125" style="9" customWidth="1"/>
    <col min="8714" max="8714" width="4.875" style="9" customWidth="1"/>
    <col min="8715" max="8716" width="6.625" style="9" customWidth="1"/>
    <col min="8717" max="8718" width="6.5" style="9" customWidth="1"/>
    <col min="8719" max="8719" width="6.625" style="9" customWidth="1"/>
    <col min="8720" max="8721" width="6.5" style="9" customWidth="1"/>
    <col min="8722" max="8722" width="6.625" style="9" customWidth="1"/>
    <col min="8723" max="8724" width="6.5" style="9" customWidth="1"/>
    <col min="8725" max="8725" width="6.625" style="9" customWidth="1"/>
    <col min="8726" max="8728" width="0" style="9" hidden="1" customWidth="1"/>
    <col min="8729" max="8729" width="4.875" style="9" customWidth="1"/>
    <col min="8730" max="8968" width="9" style="9"/>
    <col min="8969" max="8969" width="3.125" style="9" customWidth="1"/>
    <col min="8970" max="8970" width="4.875" style="9" customWidth="1"/>
    <col min="8971" max="8972" width="6.625" style="9" customWidth="1"/>
    <col min="8973" max="8974" width="6.5" style="9" customWidth="1"/>
    <col min="8975" max="8975" width="6.625" style="9" customWidth="1"/>
    <col min="8976" max="8977" width="6.5" style="9" customWidth="1"/>
    <col min="8978" max="8978" width="6.625" style="9" customWidth="1"/>
    <col min="8979" max="8980" width="6.5" style="9" customWidth="1"/>
    <col min="8981" max="8981" width="6.625" style="9" customWidth="1"/>
    <col min="8982" max="8984" width="0" style="9" hidden="1" customWidth="1"/>
    <col min="8985" max="8985" width="4.875" style="9" customWidth="1"/>
    <col min="8986" max="9224" width="9" style="9"/>
    <col min="9225" max="9225" width="3.125" style="9" customWidth="1"/>
    <col min="9226" max="9226" width="4.875" style="9" customWidth="1"/>
    <col min="9227" max="9228" width="6.625" style="9" customWidth="1"/>
    <col min="9229" max="9230" width="6.5" style="9" customWidth="1"/>
    <col min="9231" max="9231" width="6.625" style="9" customWidth="1"/>
    <col min="9232" max="9233" width="6.5" style="9" customWidth="1"/>
    <col min="9234" max="9234" width="6.625" style="9" customWidth="1"/>
    <col min="9235" max="9236" width="6.5" style="9" customWidth="1"/>
    <col min="9237" max="9237" width="6.625" style="9" customWidth="1"/>
    <col min="9238" max="9240" width="0" style="9" hidden="1" customWidth="1"/>
    <col min="9241" max="9241" width="4.875" style="9" customWidth="1"/>
    <col min="9242" max="9480" width="9" style="9"/>
    <col min="9481" max="9481" width="3.125" style="9" customWidth="1"/>
    <col min="9482" max="9482" width="4.875" style="9" customWidth="1"/>
    <col min="9483" max="9484" width="6.625" style="9" customWidth="1"/>
    <col min="9485" max="9486" width="6.5" style="9" customWidth="1"/>
    <col min="9487" max="9487" width="6.625" style="9" customWidth="1"/>
    <col min="9488" max="9489" width="6.5" style="9" customWidth="1"/>
    <col min="9490" max="9490" width="6.625" style="9" customWidth="1"/>
    <col min="9491" max="9492" width="6.5" style="9" customWidth="1"/>
    <col min="9493" max="9493" width="6.625" style="9" customWidth="1"/>
    <col min="9494" max="9496" width="0" style="9" hidden="1" customWidth="1"/>
    <col min="9497" max="9497" width="4.875" style="9" customWidth="1"/>
    <col min="9498" max="9736" width="9" style="9"/>
    <col min="9737" max="9737" width="3.125" style="9" customWidth="1"/>
    <col min="9738" max="9738" width="4.875" style="9" customWidth="1"/>
    <col min="9739" max="9740" width="6.625" style="9" customWidth="1"/>
    <col min="9741" max="9742" width="6.5" style="9" customWidth="1"/>
    <col min="9743" max="9743" width="6.625" style="9" customWidth="1"/>
    <col min="9744" max="9745" width="6.5" style="9" customWidth="1"/>
    <col min="9746" max="9746" width="6.625" style="9" customWidth="1"/>
    <col min="9747" max="9748" width="6.5" style="9" customWidth="1"/>
    <col min="9749" max="9749" width="6.625" style="9" customWidth="1"/>
    <col min="9750" max="9752" width="0" style="9" hidden="1" customWidth="1"/>
    <col min="9753" max="9753" width="4.875" style="9" customWidth="1"/>
    <col min="9754" max="9992" width="9" style="9"/>
    <col min="9993" max="9993" width="3.125" style="9" customWidth="1"/>
    <col min="9994" max="9994" width="4.875" style="9" customWidth="1"/>
    <col min="9995" max="9996" width="6.625" style="9" customWidth="1"/>
    <col min="9997" max="9998" width="6.5" style="9" customWidth="1"/>
    <col min="9999" max="9999" width="6.625" style="9" customWidth="1"/>
    <col min="10000" max="10001" width="6.5" style="9" customWidth="1"/>
    <col min="10002" max="10002" width="6.625" style="9" customWidth="1"/>
    <col min="10003" max="10004" width="6.5" style="9" customWidth="1"/>
    <col min="10005" max="10005" width="6.625" style="9" customWidth="1"/>
    <col min="10006" max="10008" width="0" style="9" hidden="1" customWidth="1"/>
    <col min="10009" max="10009" width="4.875" style="9" customWidth="1"/>
    <col min="10010" max="10248" width="9" style="9"/>
    <col min="10249" max="10249" width="3.125" style="9" customWidth="1"/>
    <col min="10250" max="10250" width="4.875" style="9" customWidth="1"/>
    <col min="10251" max="10252" width="6.625" style="9" customWidth="1"/>
    <col min="10253" max="10254" width="6.5" style="9" customWidth="1"/>
    <col min="10255" max="10255" width="6.625" style="9" customWidth="1"/>
    <col min="10256" max="10257" width="6.5" style="9" customWidth="1"/>
    <col min="10258" max="10258" width="6.625" style="9" customWidth="1"/>
    <col min="10259" max="10260" width="6.5" style="9" customWidth="1"/>
    <col min="10261" max="10261" width="6.625" style="9" customWidth="1"/>
    <col min="10262" max="10264" width="0" style="9" hidden="1" customWidth="1"/>
    <col min="10265" max="10265" width="4.875" style="9" customWidth="1"/>
    <col min="10266" max="10504" width="9" style="9"/>
    <col min="10505" max="10505" width="3.125" style="9" customWidth="1"/>
    <col min="10506" max="10506" width="4.875" style="9" customWidth="1"/>
    <col min="10507" max="10508" width="6.625" style="9" customWidth="1"/>
    <col min="10509" max="10510" width="6.5" style="9" customWidth="1"/>
    <col min="10511" max="10511" width="6.625" style="9" customWidth="1"/>
    <col min="10512" max="10513" width="6.5" style="9" customWidth="1"/>
    <col min="10514" max="10514" width="6.625" style="9" customWidth="1"/>
    <col min="10515" max="10516" width="6.5" style="9" customWidth="1"/>
    <col min="10517" max="10517" width="6.625" style="9" customWidth="1"/>
    <col min="10518" max="10520" width="0" style="9" hidden="1" customWidth="1"/>
    <col min="10521" max="10521" width="4.875" style="9" customWidth="1"/>
    <col min="10522" max="10760" width="9" style="9"/>
    <col min="10761" max="10761" width="3.125" style="9" customWidth="1"/>
    <col min="10762" max="10762" width="4.875" style="9" customWidth="1"/>
    <col min="10763" max="10764" width="6.625" style="9" customWidth="1"/>
    <col min="10765" max="10766" width="6.5" style="9" customWidth="1"/>
    <col min="10767" max="10767" width="6.625" style="9" customWidth="1"/>
    <col min="10768" max="10769" width="6.5" style="9" customWidth="1"/>
    <col min="10770" max="10770" width="6.625" style="9" customWidth="1"/>
    <col min="10771" max="10772" width="6.5" style="9" customWidth="1"/>
    <col min="10773" max="10773" width="6.625" style="9" customWidth="1"/>
    <col min="10774" max="10776" width="0" style="9" hidden="1" customWidth="1"/>
    <col min="10777" max="10777" width="4.875" style="9" customWidth="1"/>
    <col min="10778" max="11016" width="9" style="9"/>
    <col min="11017" max="11017" width="3.125" style="9" customWidth="1"/>
    <col min="11018" max="11018" width="4.875" style="9" customWidth="1"/>
    <col min="11019" max="11020" width="6.625" style="9" customWidth="1"/>
    <col min="11021" max="11022" width="6.5" style="9" customWidth="1"/>
    <col min="11023" max="11023" width="6.625" style="9" customWidth="1"/>
    <col min="11024" max="11025" width="6.5" style="9" customWidth="1"/>
    <col min="11026" max="11026" width="6.625" style="9" customWidth="1"/>
    <col min="11027" max="11028" width="6.5" style="9" customWidth="1"/>
    <col min="11029" max="11029" width="6.625" style="9" customWidth="1"/>
    <col min="11030" max="11032" width="0" style="9" hidden="1" customWidth="1"/>
    <col min="11033" max="11033" width="4.875" style="9" customWidth="1"/>
    <col min="11034" max="11272" width="9" style="9"/>
    <col min="11273" max="11273" width="3.125" style="9" customWidth="1"/>
    <col min="11274" max="11274" width="4.875" style="9" customWidth="1"/>
    <col min="11275" max="11276" width="6.625" style="9" customWidth="1"/>
    <col min="11277" max="11278" width="6.5" style="9" customWidth="1"/>
    <col min="11279" max="11279" width="6.625" style="9" customWidth="1"/>
    <col min="11280" max="11281" width="6.5" style="9" customWidth="1"/>
    <col min="11282" max="11282" width="6.625" style="9" customWidth="1"/>
    <col min="11283" max="11284" width="6.5" style="9" customWidth="1"/>
    <col min="11285" max="11285" width="6.625" style="9" customWidth="1"/>
    <col min="11286" max="11288" width="0" style="9" hidden="1" customWidth="1"/>
    <col min="11289" max="11289" width="4.875" style="9" customWidth="1"/>
    <col min="11290" max="11528" width="9" style="9"/>
    <col min="11529" max="11529" width="3.125" style="9" customWidth="1"/>
    <col min="11530" max="11530" width="4.875" style="9" customWidth="1"/>
    <col min="11531" max="11532" width="6.625" style="9" customWidth="1"/>
    <col min="11533" max="11534" width="6.5" style="9" customWidth="1"/>
    <col min="11535" max="11535" width="6.625" style="9" customWidth="1"/>
    <col min="11536" max="11537" width="6.5" style="9" customWidth="1"/>
    <col min="11538" max="11538" width="6.625" style="9" customWidth="1"/>
    <col min="11539" max="11540" width="6.5" style="9" customWidth="1"/>
    <col min="11541" max="11541" width="6.625" style="9" customWidth="1"/>
    <col min="11542" max="11544" width="0" style="9" hidden="1" customWidth="1"/>
    <col min="11545" max="11545" width="4.875" style="9" customWidth="1"/>
    <col min="11546" max="11784" width="9" style="9"/>
    <col min="11785" max="11785" width="3.125" style="9" customWidth="1"/>
    <col min="11786" max="11786" width="4.875" style="9" customWidth="1"/>
    <col min="11787" max="11788" width="6.625" style="9" customWidth="1"/>
    <col min="11789" max="11790" width="6.5" style="9" customWidth="1"/>
    <col min="11791" max="11791" width="6.625" style="9" customWidth="1"/>
    <col min="11792" max="11793" width="6.5" style="9" customWidth="1"/>
    <col min="11794" max="11794" width="6.625" style="9" customWidth="1"/>
    <col min="11795" max="11796" width="6.5" style="9" customWidth="1"/>
    <col min="11797" max="11797" width="6.625" style="9" customWidth="1"/>
    <col min="11798" max="11800" width="0" style="9" hidden="1" customWidth="1"/>
    <col min="11801" max="11801" width="4.875" style="9" customWidth="1"/>
    <col min="11802" max="12040" width="9" style="9"/>
    <col min="12041" max="12041" width="3.125" style="9" customWidth="1"/>
    <col min="12042" max="12042" width="4.875" style="9" customWidth="1"/>
    <col min="12043" max="12044" width="6.625" style="9" customWidth="1"/>
    <col min="12045" max="12046" width="6.5" style="9" customWidth="1"/>
    <col min="12047" max="12047" width="6.625" style="9" customWidth="1"/>
    <col min="12048" max="12049" width="6.5" style="9" customWidth="1"/>
    <col min="12050" max="12050" width="6.625" style="9" customWidth="1"/>
    <col min="12051" max="12052" width="6.5" style="9" customWidth="1"/>
    <col min="12053" max="12053" width="6.625" style="9" customWidth="1"/>
    <col min="12054" max="12056" width="0" style="9" hidden="1" customWidth="1"/>
    <col min="12057" max="12057" width="4.875" style="9" customWidth="1"/>
    <col min="12058" max="12296" width="9" style="9"/>
    <col min="12297" max="12297" width="3.125" style="9" customWidth="1"/>
    <col min="12298" max="12298" width="4.875" style="9" customWidth="1"/>
    <col min="12299" max="12300" width="6.625" style="9" customWidth="1"/>
    <col min="12301" max="12302" width="6.5" style="9" customWidth="1"/>
    <col min="12303" max="12303" width="6.625" style="9" customWidth="1"/>
    <col min="12304" max="12305" width="6.5" style="9" customWidth="1"/>
    <col min="12306" max="12306" width="6.625" style="9" customWidth="1"/>
    <col min="12307" max="12308" width="6.5" style="9" customWidth="1"/>
    <col min="12309" max="12309" width="6.625" style="9" customWidth="1"/>
    <col min="12310" max="12312" width="0" style="9" hidden="1" customWidth="1"/>
    <col min="12313" max="12313" width="4.875" style="9" customWidth="1"/>
    <col min="12314" max="12552" width="9" style="9"/>
    <col min="12553" max="12553" width="3.125" style="9" customWidth="1"/>
    <col min="12554" max="12554" width="4.875" style="9" customWidth="1"/>
    <col min="12555" max="12556" width="6.625" style="9" customWidth="1"/>
    <col min="12557" max="12558" width="6.5" style="9" customWidth="1"/>
    <col min="12559" max="12559" width="6.625" style="9" customWidth="1"/>
    <col min="12560" max="12561" width="6.5" style="9" customWidth="1"/>
    <col min="12562" max="12562" width="6.625" style="9" customWidth="1"/>
    <col min="12563" max="12564" width="6.5" style="9" customWidth="1"/>
    <col min="12565" max="12565" width="6.625" style="9" customWidth="1"/>
    <col min="12566" max="12568" width="0" style="9" hidden="1" customWidth="1"/>
    <col min="12569" max="12569" width="4.875" style="9" customWidth="1"/>
    <col min="12570" max="12808" width="9" style="9"/>
    <col min="12809" max="12809" width="3.125" style="9" customWidth="1"/>
    <col min="12810" max="12810" width="4.875" style="9" customWidth="1"/>
    <col min="12811" max="12812" width="6.625" style="9" customWidth="1"/>
    <col min="12813" max="12814" width="6.5" style="9" customWidth="1"/>
    <col min="12815" max="12815" width="6.625" style="9" customWidth="1"/>
    <col min="12816" max="12817" width="6.5" style="9" customWidth="1"/>
    <col min="12818" max="12818" width="6.625" style="9" customWidth="1"/>
    <col min="12819" max="12820" width="6.5" style="9" customWidth="1"/>
    <col min="12821" max="12821" width="6.625" style="9" customWidth="1"/>
    <col min="12822" max="12824" width="0" style="9" hidden="1" customWidth="1"/>
    <col min="12825" max="12825" width="4.875" style="9" customWidth="1"/>
    <col min="12826" max="13064" width="9" style="9"/>
    <col min="13065" max="13065" width="3.125" style="9" customWidth="1"/>
    <col min="13066" max="13066" width="4.875" style="9" customWidth="1"/>
    <col min="13067" max="13068" width="6.625" style="9" customWidth="1"/>
    <col min="13069" max="13070" width="6.5" style="9" customWidth="1"/>
    <col min="13071" max="13071" width="6.625" style="9" customWidth="1"/>
    <col min="13072" max="13073" width="6.5" style="9" customWidth="1"/>
    <col min="13074" max="13074" width="6.625" style="9" customWidth="1"/>
    <col min="13075" max="13076" width="6.5" style="9" customWidth="1"/>
    <col min="13077" max="13077" width="6.625" style="9" customWidth="1"/>
    <col min="13078" max="13080" width="0" style="9" hidden="1" customWidth="1"/>
    <col min="13081" max="13081" width="4.875" style="9" customWidth="1"/>
    <col min="13082" max="13320" width="9" style="9"/>
    <col min="13321" max="13321" width="3.125" style="9" customWidth="1"/>
    <col min="13322" max="13322" width="4.875" style="9" customWidth="1"/>
    <col min="13323" max="13324" width="6.625" style="9" customWidth="1"/>
    <col min="13325" max="13326" width="6.5" style="9" customWidth="1"/>
    <col min="13327" max="13327" width="6.625" style="9" customWidth="1"/>
    <col min="13328" max="13329" width="6.5" style="9" customWidth="1"/>
    <col min="13330" max="13330" width="6.625" style="9" customWidth="1"/>
    <col min="13331" max="13332" width="6.5" style="9" customWidth="1"/>
    <col min="13333" max="13333" width="6.625" style="9" customWidth="1"/>
    <col min="13334" max="13336" width="0" style="9" hidden="1" customWidth="1"/>
    <col min="13337" max="13337" width="4.875" style="9" customWidth="1"/>
    <col min="13338" max="13576" width="9" style="9"/>
    <col min="13577" max="13577" width="3.125" style="9" customWidth="1"/>
    <col min="13578" max="13578" width="4.875" style="9" customWidth="1"/>
    <col min="13579" max="13580" width="6.625" style="9" customWidth="1"/>
    <col min="13581" max="13582" width="6.5" style="9" customWidth="1"/>
    <col min="13583" max="13583" width="6.625" style="9" customWidth="1"/>
    <col min="13584" max="13585" width="6.5" style="9" customWidth="1"/>
    <col min="13586" max="13586" width="6.625" style="9" customWidth="1"/>
    <col min="13587" max="13588" width="6.5" style="9" customWidth="1"/>
    <col min="13589" max="13589" width="6.625" style="9" customWidth="1"/>
    <col min="13590" max="13592" width="0" style="9" hidden="1" customWidth="1"/>
    <col min="13593" max="13593" width="4.875" style="9" customWidth="1"/>
    <col min="13594" max="13832" width="9" style="9"/>
    <col min="13833" max="13833" width="3.125" style="9" customWidth="1"/>
    <col min="13834" max="13834" width="4.875" style="9" customWidth="1"/>
    <col min="13835" max="13836" width="6.625" style="9" customWidth="1"/>
    <col min="13837" max="13838" width="6.5" style="9" customWidth="1"/>
    <col min="13839" max="13839" width="6.625" style="9" customWidth="1"/>
    <col min="13840" max="13841" width="6.5" style="9" customWidth="1"/>
    <col min="13842" max="13842" width="6.625" style="9" customWidth="1"/>
    <col min="13843" max="13844" width="6.5" style="9" customWidth="1"/>
    <col min="13845" max="13845" width="6.625" style="9" customWidth="1"/>
    <col min="13846" max="13848" width="0" style="9" hidden="1" customWidth="1"/>
    <col min="13849" max="13849" width="4.875" style="9" customWidth="1"/>
    <col min="13850" max="14088" width="9" style="9"/>
    <col min="14089" max="14089" width="3.125" style="9" customWidth="1"/>
    <col min="14090" max="14090" width="4.875" style="9" customWidth="1"/>
    <col min="14091" max="14092" width="6.625" style="9" customWidth="1"/>
    <col min="14093" max="14094" width="6.5" style="9" customWidth="1"/>
    <col min="14095" max="14095" width="6.625" style="9" customWidth="1"/>
    <col min="14096" max="14097" width="6.5" style="9" customWidth="1"/>
    <col min="14098" max="14098" width="6.625" style="9" customWidth="1"/>
    <col min="14099" max="14100" width="6.5" style="9" customWidth="1"/>
    <col min="14101" max="14101" width="6.625" style="9" customWidth="1"/>
    <col min="14102" max="14104" width="0" style="9" hidden="1" customWidth="1"/>
    <col min="14105" max="14105" width="4.875" style="9" customWidth="1"/>
    <col min="14106" max="14344" width="9" style="9"/>
    <col min="14345" max="14345" width="3.125" style="9" customWidth="1"/>
    <col min="14346" max="14346" width="4.875" style="9" customWidth="1"/>
    <col min="14347" max="14348" width="6.625" style="9" customWidth="1"/>
    <col min="14349" max="14350" width="6.5" style="9" customWidth="1"/>
    <col min="14351" max="14351" width="6.625" style="9" customWidth="1"/>
    <col min="14352" max="14353" width="6.5" style="9" customWidth="1"/>
    <col min="14354" max="14354" width="6.625" style="9" customWidth="1"/>
    <col min="14355" max="14356" width="6.5" style="9" customWidth="1"/>
    <col min="14357" max="14357" width="6.625" style="9" customWidth="1"/>
    <col min="14358" max="14360" width="0" style="9" hidden="1" customWidth="1"/>
    <col min="14361" max="14361" width="4.875" style="9" customWidth="1"/>
    <col min="14362" max="14600" width="9" style="9"/>
    <col min="14601" max="14601" width="3.125" style="9" customWidth="1"/>
    <col min="14602" max="14602" width="4.875" style="9" customWidth="1"/>
    <col min="14603" max="14604" width="6.625" style="9" customWidth="1"/>
    <col min="14605" max="14606" width="6.5" style="9" customWidth="1"/>
    <col min="14607" max="14607" width="6.625" style="9" customWidth="1"/>
    <col min="14608" max="14609" width="6.5" style="9" customWidth="1"/>
    <col min="14610" max="14610" width="6.625" style="9" customWidth="1"/>
    <col min="14611" max="14612" width="6.5" style="9" customWidth="1"/>
    <col min="14613" max="14613" width="6.625" style="9" customWidth="1"/>
    <col min="14614" max="14616" width="0" style="9" hidden="1" customWidth="1"/>
    <col min="14617" max="14617" width="4.875" style="9" customWidth="1"/>
    <col min="14618" max="14856" width="9" style="9"/>
    <col min="14857" max="14857" width="3.125" style="9" customWidth="1"/>
    <col min="14858" max="14858" width="4.875" style="9" customWidth="1"/>
    <col min="14859" max="14860" width="6.625" style="9" customWidth="1"/>
    <col min="14861" max="14862" width="6.5" style="9" customWidth="1"/>
    <col min="14863" max="14863" width="6.625" style="9" customWidth="1"/>
    <col min="14864" max="14865" width="6.5" style="9" customWidth="1"/>
    <col min="14866" max="14866" width="6.625" style="9" customWidth="1"/>
    <col min="14867" max="14868" width="6.5" style="9" customWidth="1"/>
    <col min="14869" max="14869" width="6.625" style="9" customWidth="1"/>
    <col min="14870" max="14872" width="0" style="9" hidden="1" customWidth="1"/>
    <col min="14873" max="14873" width="4.875" style="9" customWidth="1"/>
    <col min="14874" max="15112" width="9" style="9"/>
    <col min="15113" max="15113" width="3.125" style="9" customWidth="1"/>
    <col min="15114" max="15114" width="4.875" style="9" customWidth="1"/>
    <col min="15115" max="15116" width="6.625" style="9" customWidth="1"/>
    <col min="15117" max="15118" width="6.5" style="9" customWidth="1"/>
    <col min="15119" max="15119" width="6.625" style="9" customWidth="1"/>
    <col min="15120" max="15121" width="6.5" style="9" customWidth="1"/>
    <col min="15122" max="15122" width="6.625" style="9" customWidth="1"/>
    <col min="15123" max="15124" width="6.5" style="9" customWidth="1"/>
    <col min="15125" max="15125" width="6.625" style="9" customWidth="1"/>
    <col min="15126" max="15128" width="0" style="9" hidden="1" customWidth="1"/>
    <col min="15129" max="15129" width="4.875" style="9" customWidth="1"/>
    <col min="15130" max="15368" width="9" style="9"/>
    <col min="15369" max="15369" width="3.125" style="9" customWidth="1"/>
    <col min="15370" max="15370" width="4.875" style="9" customWidth="1"/>
    <col min="15371" max="15372" width="6.625" style="9" customWidth="1"/>
    <col min="15373" max="15374" width="6.5" style="9" customWidth="1"/>
    <col min="15375" max="15375" width="6.625" style="9" customWidth="1"/>
    <col min="15376" max="15377" width="6.5" style="9" customWidth="1"/>
    <col min="15378" max="15378" width="6.625" style="9" customWidth="1"/>
    <col min="15379" max="15380" width="6.5" style="9" customWidth="1"/>
    <col min="15381" max="15381" width="6.625" style="9" customWidth="1"/>
    <col min="15382" max="15384" width="0" style="9" hidden="1" customWidth="1"/>
    <col min="15385" max="15385" width="4.875" style="9" customWidth="1"/>
    <col min="15386" max="15624" width="9" style="9"/>
    <col min="15625" max="15625" width="3.125" style="9" customWidth="1"/>
    <col min="15626" max="15626" width="4.875" style="9" customWidth="1"/>
    <col min="15627" max="15628" width="6.625" style="9" customWidth="1"/>
    <col min="15629" max="15630" width="6.5" style="9" customWidth="1"/>
    <col min="15631" max="15631" width="6.625" style="9" customWidth="1"/>
    <col min="15632" max="15633" width="6.5" style="9" customWidth="1"/>
    <col min="15634" max="15634" width="6.625" style="9" customWidth="1"/>
    <col min="15635" max="15636" width="6.5" style="9" customWidth="1"/>
    <col min="15637" max="15637" width="6.625" style="9" customWidth="1"/>
    <col min="15638" max="15640" width="0" style="9" hidden="1" customWidth="1"/>
    <col min="15641" max="15641" width="4.875" style="9" customWidth="1"/>
    <col min="15642" max="15880" width="9" style="9"/>
    <col min="15881" max="15881" width="3.125" style="9" customWidth="1"/>
    <col min="15882" max="15882" width="4.875" style="9" customWidth="1"/>
    <col min="15883" max="15884" width="6.625" style="9" customWidth="1"/>
    <col min="15885" max="15886" width="6.5" style="9" customWidth="1"/>
    <col min="15887" max="15887" width="6.625" style="9" customWidth="1"/>
    <col min="15888" max="15889" width="6.5" style="9" customWidth="1"/>
    <col min="15890" max="15890" width="6.625" style="9" customWidth="1"/>
    <col min="15891" max="15892" width="6.5" style="9" customWidth="1"/>
    <col min="15893" max="15893" width="6.625" style="9" customWidth="1"/>
    <col min="15894" max="15896" width="0" style="9" hidden="1" customWidth="1"/>
    <col min="15897" max="15897" width="4.875" style="9" customWidth="1"/>
    <col min="15898" max="16136" width="9" style="9"/>
    <col min="16137" max="16137" width="3.125" style="9" customWidth="1"/>
    <col min="16138" max="16138" width="4.875" style="9" customWidth="1"/>
    <col min="16139" max="16140" width="6.625" style="9" customWidth="1"/>
    <col min="16141" max="16142" width="6.5" style="9" customWidth="1"/>
    <col min="16143" max="16143" width="6.625" style="9" customWidth="1"/>
    <col min="16144" max="16145" width="6.5" style="9" customWidth="1"/>
    <col min="16146" max="16146" width="6.625" style="9" customWidth="1"/>
    <col min="16147" max="16148" width="6.5" style="9" customWidth="1"/>
    <col min="16149" max="16149" width="6.625" style="9" customWidth="1"/>
    <col min="16150" max="16152" width="0" style="9" hidden="1" customWidth="1"/>
    <col min="16153" max="16153" width="4.875" style="9" customWidth="1"/>
    <col min="16154" max="16384" width="9" style="9"/>
  </cols>
  <sheetData>
    <row r="1" spans="2:25" ht="20.25" customHeight="1">
      <c r="B1" s="10"/>
      <c r="C1" s="11"/>
      <c r="D1" s="11"/>
      <c r="E1" s="11"/>
      <c r="F1" s="11"/>
      <c r="G1" s="11"/>
      <c r="H1" s="11"/>
      <c r="I1" s="11"/>
      <c r="J1" s="11"/>
      <c r="K1" s="11"/>
      <c r="L1" s="11"/>
      <c r="M1" s="11"/>
      <c r="N1" s="11"/>
      <c r="O1" s="11"/>
      <c r="P1" s="11"/>
      <c r="Q1" s="11"/>
      <c r="R1" s="11"/>
      <c r="S1" s="11"/>
      <c r="T1" s="11"/>
      <c r="U1" s="11"/>
      <c r="V1" s="11"/>
      <c r="W1" s="11"/>
      <c r="X1" s="11"/>
      <c r="Y1" s="12"/>
    </row>
    <row r="2" spans="2:25" ht="20.25" customHeight="1">
      <c r="B2" s="13"/>
      <c r="C2" s="239" t="s">
        <v>133</v>
      </c>
      <c r="D2" s="239"/>
      <c r="E2" s="239"/>
      <c r="F2" s="239"/>
      <c r="G2" s="239"/>
      <c r="H2" s="239"/>
      <c r="I2" s="239"/>
      <c r="J2" s="239"/>
      <c r="K2" s="239"/>
      <c r="L2" s="239"/>
      <c r="M2" s="239"/>
      <c r="N2" s="239"/>
      <c r="O2" s="239"/>
      <c r="P2" s="239"/>
      <c r="Q2" s="239"/>
      <c r="R2" s="239"/>
      <c r="S2" s="239"/>
      <c r="T2" s="239"/>
      <c r="U2" s="239"/>
      <c r="V2" s="239"/>
      <c r="W2" s="239"/>
      <c r="X2" s="239"/>
      <c r="Y2" s="14"/>
    </row>
    <row r="3" spans="2:25" ht="20.25" customHeight="1">
      <c r="B3" s="13"/>
      <c r="C3" s="88"/>
      <c r="D3" s="88"/>
      <c r="E3" s="88"/>
      <c r="F3" s="88"/>
      <c r="G3" s="88"/>
      <c r="H3" s="88"/>
      <c r="I3" s="88"/>
      <c r="J3" s="88"/>
      <c r="K3" s="88"/>
      <c r="L3" s="88"/>
      <c r="M3" s="88"/>
      <c r="N3" s="88"/>
      <c r="O3" s="88"/>
      <c r="P3" s="87"/>
      <c r="Q3" s="87"/>
      <c r="R3" s="87"/>
      <c r="S3" s="88"/>
      <c r="T3" s="88"/>
      <c r="U3" s="88"/>
      <c r="V3" s="88"/>
      <c r="W3" s="88"/>
      <c r="X3" s="88"/>
      <c r="Y3" s="14"/>
    </row>
    <row r="4" spans="2:25" ht="20.25" customHeight="1">
      <c r="B4" s="13"/>
      <c r="C4" s="77"/>
      <c r="D4" s="77"/>
      <c r="E4" s="77"/>
      <c r="F4" s="77"/>
      <c r="G4" s="77"/>
      <c r="H4" s="77"/>
      <c r="I4" s="77"/>
      <c r="J4" s="77"/>
      <c r="K4" s="77"/>
      <c r="L4" s="77"/>
      <c r="M4" s="77"/>
      <c r="N4" s="77"/>
      <c r="O4" s="77"/>
      <c r="P4" s="77"/>
      <c r="Q4" s="77"/>
      <c r="R4" s="77"/>
      <c r="S4" s="77"/>
      <c r="T4" s="77"/>
      <c r="U4" s="77"/>
      <c r="V4" s="77"/>
      <c r="W4" s="77"/>
      <c r="X4" s="77"/>
      <c r="Y4" s="14"/>
    </row>
    <row r="5" spans="2:25" ht="27.75" customHeight="1">
      <c r="B5" s="13"/>
      <c r="C5" s="240" t="s">
        <v>135</v>
      </c>
      <c r="D5" s="240"/>
      <c r="E5" s="240"/>
      <c r="F5" s="240"/>
      <c r="G5" s="240"/>
      <c r="H5" s="240"/>
      <c r="I5" s="240"/>
      <c r="J5" s="240"/>
      <c r="K5" s="240"/>
      <c r="L5" s="240"/>
      <c r="M5" s="240"/>
      <c r="N5" s="240"/>
      <c r="O5" s="240"/>
      <c r="P5" s="240"/>
      <c r="Q5" s="240"/>
      <c r="R5" s="240"/>
      <c r="S5" s="240"/>
      <c r="T5" s="240"/>
      <c r="U5" s="240"/>
      <c r="V5" s="240"/>
      <c r="W5" s="240"/>
      <c r="X5" s="240"/>
      <c r="Y5" s="14"/>
    </row>
    <row r="6" spans="2:25" ht="20.25" customHeight="1">
      <c r="B6" s="13"/>
      <c r="C6" s="77"/>
      <c r="D6" s="77"/>
      <c r="E6" s="77"/>
      <c r="F6" s="77"/>
      <c r="G6" s="77"/>
      <c r="H6" s="77"/>
      <c r="I6" s="77"/>
      <c r="J6" s="77"/>
      <c r="K6" s="77"/>
      <c r="L6" s="77"/>
      <c r="M6" s="77"/>
      <c r="N6" s="77"/>
      <c r="O6" s="77"/>
      <c r="P6" s="77"/>
      <c r="Q6" s="77"/>
      <c r="R6" s="77"/>
      <c r="S6" s="77"/>
      <c r="T6" s="77"/>
      <c r="U6" s="77"/>
      <c r="V6" s="77"/>
      <c r="W6" s="77"/>
      <c r="X6" s="77"/>
      <c r="Y6" s="14"/>
    </row>
    <row r="7" spans="2:25" ht="26.25" customHeight="1" thickBot="1">
      <c r="B7" s="13"/>
      <c r="C7" s="84" t="s">
        <v>35</v>
      </c>
      <c r="D7" s="77"/>
      <c r="E7" s="77"/>
      <c r="F7" s="77"/>
      <c r="G7" s="77"/>
      <c r="H7" s="77"/>
      <c r="I7" s="77"/>
      <c r="J7" s="77"/>
      <c r="K7" s="77"/>
      <c r="L7" s="77"/>
      <c r="M7" s="77"/>
      <c r="N7" s="77"/>
      <c r="O7" s="77"/>
      <c r="P7" s="77"/>
      <c r="Q7" s="77"/>
      <c r="R7" s="77"/>
      <c r="S7" s="77"/>
      <c r="T7" s="77"/>
      <c r="U7" s="77"/>
      <c r="V7" s="241"/>
      <c r="W7" s="241"/>
      <c r="X7" s="241"/>
      <c r="Y7" s="14"/>
    </row>
    <row r="8" spans="2:25" ht="41.25" customHeight="1">
      <c r="B8" s="13"/>
      <c r="C8" s="242" t="s">
        <v>34</v>
      </c>
      <c r="D8" s="243"/>
      <c r="E8" s="244"/>
      <c r="F8" s="242" t="s">
        <v>36</v>
      </c>
      <c r="G8" s="243"/>
      <c r="H8" s="243"/>
      <c r="I8" s="243"/>
      <c r="J8" s="245" t="s">
        <v>46</v>
      </c>
      <c r="K8" s="246"/>
      <c r="L8" s="247"/>
      <c r="M8" s="243" t="s">
        <v>61</v>
      </c>
      <c r="N8" s="243"/>
      <c r="O8" s="244"/>
      <c r="P8" s="248" t="s">
        <v>62</v>
      </c>
      <c r="Q8" s="248"/>
      <c r="R8" s="248"/>
      <c r="S8" s="248" t="s">
        <v>63</v>
      </c>
      <c r="T8" s="248"/>
      <c r="U8" s="249"/>
      <c r="V8" s="250" t="s">
        <v>72</v>
      </c>
      <c r="W8" s="246"/>
      <c r="X8" s="247"/>
      <c r="Y8" s="14"/>
    </row>
    <row r="9" spans="2:25" ht="26.25" customHeight="1">
      <c r="B9" s="13"/>
      <c r="C9" s="233" t="s">
        <v>112</v>
      </c>
      <c r="D9" s="234"/>
      <c r="E9" s="235"/>
      <c r="F9" s="236" t="s">
        <v>37</v>
      </c>
      <c r="G9" s="237"/>
      <c r="H9" s="237"/>
      <c r="I9" s="237"/>
      <c r="J9" s="238">
        <v>2500</v>
      </c>
      <c r="K9" s="200"/>
      <c r="L9" s="112" t="s">
        <v>47</v>
      </c>
      <c r="M9" s="198"/>
      <c r="N9" s="198"/>
      <c r="O9" s="102" t="s">
        <v>56</v>
      </c>
      <c r="P9" s="199"/>
      <c r="Q9" s="200"/>
      <c r="R9" s="100" t="s">
        <v>48</v>
      </c>
      <c r="S9" s="201"/>
      <c r="T9" s="198"/>
      <c r="U9" s="104" t="s">
        <v>56</v>
      </c>
      <c r="V9" s="202">
        <f t="shared" ref="V9:V21" si="0">ROUNDDOWN((M9+P9+S9),-2)</f>
        <v>0</v>
      </c>
      <c r="W9" s="203"/>
      <c r="X9" s="106" t="s">
        <v>38</v>
      </c>
      <c r="Y9" s="14"/>
    </row>
    <row r="10" spans="2:25" ht="26.25" customHeight="1">
      <c r="B10" s="13"/>
      <c r="C10" s="233" t="s">
        <v>113</v>
      </c>
      <c r="D10" s="234"/>
      <c r="E10" s="235"/>
      <c r="F10" s="236" t="s">
        <v>37</v>
      </c>
      <c r="G10" s="237"/>
      <c r="H10" s="237"/>
      <c r="I10" s="237"/>
      <c r="J10" s="238">
        <v>2700</v>
      </c>
      <c r="K10" s="200"/>
      <c r="L10" s="112" t="s">
        <v>47</v>
      </c>
      <c r="M10" s="198"/>
      <c r="N10" s="198"/>
      <c r="O10" s="102" t="s">
        <v>56</v>
      </c>
      <c r="P10" s="199"/>
      <c r="Q10" s="200"/>
      <c r="R10" s="100" t="s">
        <v>48</v>
      </c>
      <c r="S10" s="201"/>
      <c r="T10" s="198"/>
      <c r="U10" s="104" t="s">
        <v>56</v>
      </c>
      <c r="V10" s="202">
        <f t="shared" si="0"/>
        <v>0</v>
      </c>
      <c r="W10" s="203"/>
      <c r="X10" s="106" t="s">
        <v>38</v>
      </c>
      <c r="Y10" s="14"/>
    </row>
    <row r="11" spans="2:25" ht="26.25" customHeight="1">
      <c r="B11" s="13"/>
      <c r="C11" s="233" t="s">
        <v>114</v>
      </c>
      <c r="D11" s="234"/>
      <c r="E11" s="235"/>
      <c r="F11" s="236" t="s">
        <v>37</v>
      </c>
      <c r="G11" s="237"/>
      <c r="H11" s="237"/>
      <c r="I11" s="237"/>
      <c r="J11" s="238">
        <v>2000</v>
      </c>
      <c r="K11" s="200"/>
      <c r="L11" s="112" t="s">
        <v>47</v>
      </c>
      <c r="M11" s="198"/>
      <c r="N11" s="198"/>
      <c r="O11" s="102" t="s">
        <v>56</v>
      </c>
      <c r="P11" s="199"/>
      <c r="Q11" s="200"/>
      <c r="R11" s="100" t="s">
        <v>48</v>
      </c>
      <c r="S11" s="201"/>
      <c r="T11" s="198"/>
      <c r="U11" s="104" t="s">
        <v>56</v>
      </c>
      <c r="V11" s="202">
        <f t="shared" si="0"/>
        <v>0</v>
      </c>
      <c r="W11" s="203"/>
      <c r="X11" s="106" t="s">
        <v>38</v>
      </c>
      <c r="Y11" s="14"/>
    </row>
    <row r="12" spans="2:25" ht="26.25" customHeight="1">
      <c r="B12" s="13"/>
      <c r="C12" s="233" t="s">
        <v>115</v>
      </c>
      <c r="D12" s="234"/>
      <c r="E12" s="235"/>
      <c r="F12" s="236" t="s">
        <v>37</v>
      </c>
      <c r="G12" s="237"/>
      <c r="H12" s="237"/>
      <c r="I12" s="237"/>
      <c r="J12" s="238">
        <v>2000</v>
      </c>
      <c r="K12" s="200"/>
      <c r="L12" s="112" t="s">
        <v>47</v>
      </c>
      <c r="M12" s="198"/>
      <c r="N12" s="198"/>
      <c r="O12" s="102" t="s">
        <v>56</v>
      </c>
      <c r="P12" s="199"/>
      <c r="Q12" s="200"/>
      <c r="R12" s="100" t="s">
        <v>48</v>
      </c>
      <c r="S12" s="201"/>
      <c r="T12" s="198"/>
      <c r="U12" s="104" t="s">
        <v>56</v>
      </c>
      <c r="V12" s="202">
        <f t="shared" si="0"/>
        <v>0</v>
      </c>
      <c r="W12" s="203"/>
      <c r="X12" s="106" t="s">
        <v>38</v>
      </c>
      <c r="Y12" s="14"/>
    </row>
    <row r="13" spans="2:25" ht="26.25" customHeight="1">
      <c r="B13" s="13"/>
      <c r="C13" s="233" t="s">
        <v>116</v>
      </c>
      <c r="D13" s="234"/>
      <c r="E13" s="235"/>
      <c r="F13" s="236" t="s">
        <v>37</v>
      </c>
      <c r="G13" s="237"/>
      <c r="H13" s="237"/>
      <c r="I13" s="237"/>
      <c r="J13" s="238">
        <v>3600</v>
      </c>
      <c r="K13" s="200"/>
      <c r="L13" s="112" t="s">
        <v>47</v>
      </c>
      <c r="M13" s="198"/>
      <c r="N13" s="198"/>
      <c r="O13" s="102" t="s">
        <v>56</v>
      </c>
      <c r="P13" s="199"/>
      <c r="Q13" s="200"/>
      <c r="R13" s="100" t="s">
        <v>48</v>
      </c>
      <c r="S13" s="201"/>
      <c r="T13" s="198"/>
      <c r="U13" s="104" t="s">
        <v>56</v>
      </c>
      <c r="V13" s="202">
        <f t="shared" si="0"/>
        <v>0</v>
      </c>
      <c r="W13" s="203"/>
      <c r="X13" s="106" t="s">
        <v>38</v>
      </c>
      <c r="Y13" s="14"/>
    </row>
    <row r="14" spans="2:25" ht="26.25" customHeight="1">
      <c r="B14" s="13"/>
      <c r="C14" s="233" t="s">
        <v>117</v>
      </c>
      <c r="D14" s="234"/>
      <c r="E14" s="235"/>
      <c r="F14" s="236" t="s">
        <v>37</v>
      </c>
      <c r="G14" s="237"/>
      <c r="H14" s="237"/>
      <c r="I14" s="237"/>
      <c r="J14" s="238">
        <v>2700</v>
      </c>
      <c r="K14" s="200"/>
      <c r="L14" s="112" t="s">
        <v>47</v>
      </c>
      <c r="M14" s="198"/>
      <c r="N14" s="198"/>
      <c r="O14" s="102" t="s">
        <v>56</v>
      </c>
      <c r="P14" s="199"/>
      <c r="Q14" s="200"/>
      <c r="R14" s="100" t="s">
        <v>48</v>
      </c>
      <c r="S14" s="201"/>
      <c r="T14" s="198"/>
      <c r="U14" s="104" t="s">
        <v>56</v>
      </c>
      <c r="V14" s="202">
        <f t="shared" si="0"/>
        <v>0</v>
      </c>
      <c r="W14" s="203"/>
      <c r="X14" s="106" t="s">
        <v>38</v>
      </c>
      <c r="Y14" s="14"/>
    </row>
    <row r="15" spans="2:25" ht="26.25" customHeight="1">
      <c r="B15" s="13"/>
      <c r="C15" s="233" t="s">
        <v>118</v>
      </c>
      <c r="D15" s="234"/>
      <c r="E15" s="235"/>
      <c r="F15" s="236" t="s">
        <v>37</v>
      </c>
      <c r="G15" s="237"/>
      <c r="H15" s="237"/>
      <c r="I15" s="237"/>
      <c r="J15" s="238">
        <v>3700</v>
      </c>
      <c r="K15" s="200"/>
      <c r="L15" s="112" t="s">
        <v>47</v>
      </c>
      <c r="M15" s="198"/>
      <c r="N15" s="198"/>
      <c r="O15" s="102" t="s">
        <v>56</v>
      </c>
      <c r="P15" s="199"/>
      <c r="Q15" s="200"/>
      <c r="R15" s="100" t="s">
        <v>48</v>
      </c>
      <c r="S15" s="201"/>
      <c r="T15" s="198"/>
      <c r="U15" s="104" t="s">
        <v>56</v>
      </c>
      <c r="V15" s="202">
        <f t="shared" si="0"/>
        <v>0</v>
      </c>
      <c r="W15" s="203"/>
      <c r="X15" s="106" t="s">
        <v>38</v>
      </c>
      <c r="Y15" s="14"/>
    </row>
    <row r="16" spans="2:25" ht="26.25" customHeight="1">
      <c r="B16" s="13"/>
      <c r="C16" s="233" t="s">
        <v>125</v>
      </c>
      <c r="D16" s="234"/>
      <c r="E16" s="235"/>
      <c r="F16" s="236" t="s">
        <v>37</v>
      </c>
      <c r="G16" s="237"/>
      <c r="H16" s="237"/>
      <c r="I16" s="237"/>
      <c r="J16" s="238">
        <v>2600</v>
      </c>
      <c r="K16" s="200"/>
      <c r="L16" s="112" t="s">
        <v>47</v>
      </c>
      <c r="M16" s="198"/>
      <c r="N16" s="198"/>
      <c r="O16" s="102" t="s">
        <v>56</v>
      </c>
      <c r="P16" s="199"/>
      <c r="Q16" s="200"/>
      <c r="R16" s="100" t="s">
        <v>48</v>
      </c>
      <c r="S16" s="201"/>
      <c r="T16" s="198"/>
      <c r="U16" s="104" t="s">
        <v>56</v>
      </c>
      <c r="V16" s="202">
        <f t="shared" ref="V16" si="1">ROUNDDOWN((M16+P16+S16),-2)</f>
        <v>0</v>
      </c>
      <c r="W16" s="203"/>
      <c r="X16" s="106" t="s">
        <v>38</v>
      </c>
      <c r="Y16" s="14"/>
    </row>
    <row r="17" spans="2:25" ht="26.25" customHeight="1">
      <c r="B17" s="13"/>
      <c r="C17" s="233" t="s">
        <v>126</v>
      </c>
      <c r="D17" s="234"/>
      <c r="E17" s="235"/>
      <c r="F17" s="236" t="s">
        <v>37</v>
      </c>
      <c r="G17" s="237"/>
      <c r="H17" s="237"/>
      <c r="I17" s="237"/>
      <c r="J17" s="238">
        <v>1800</v>
      </c>
      <c r="K17" s="200"/>
      <c r="L17" s="112" t="s">
        <v>47</v>
      </c>
      <c r="M17" s="198"/>
      <c r="N17" s="198"/>
      <c r="O17" s="102" t="s">
        <v>56</v>
      </c>
      <c r="P17" s="199"/>
      <c r="Q17" s="200"/>
      <c r="R17" s="100" t="s">
        <v>48</v>
      </c>
      <c r="S17" s="201"/>
      <c r="T17" s="198"/>
      <c r="U17" s="104" t="s">
        <v>56</v>
      </c>
      <c r="V17" s="202">
        <f t="shared" si="0"/>
        <v>0</v>
      </c>
      <c r="W17" s="203"/>
      <c r="X17" s="106" t="s">
        <v>38</v>
      </c>
      <c r="Y17" s="14"/>
    </row>
    <row r="18" spans="2:25" ht="26.25" customHeight="1">
      <c r="B18" s="13"/>
      <c r="C18" s="233" t="s">
        <v>127</v>
      </c>
      <c r="D18" s="234"/>
      <c r="E18" s="235"/>
      <c r="F18" s="236" t="s">
        <v>37</v>
      </c>
      <c r="G18" s="237"/>
      <c r="H18" s="237"/>
      <c r="I18" s="237"/>
      <c r="J18" s="238">
        <v>2500</v>
      </c>
      <c r="K18" s="200"/>
      <c r="L18" s="112" t="s">
        <v>47</v>
      </c>
      <c r="M18" s="198"/>
      <c r="N18" s="198"/>
      <c r="O18" s="102" t="s">
        <v>56</v>
      </c>
      <c r="P18" s="199"/>
      <c r="Q18" s="200"/>
      <c r="R18" s="100" t="s">
        <v>48</v>
      </c>
      <c r="S18" s="201"/>
      <c r="T18" s="198"/>
      <c r="U18" s="104" t="s">
        <v>56</v>
      </c>
      <c r="V18" s="202">
        <f t="shared" si="0"/>
        <v>0</v>
      </c>
      <c r="W18" s="203"/>
      <c r="X18" s="106" t="s">
        <v>38</v>
      </c>
      <c r="Y18" s="14"/>
    </row>
    <row r="19" spans="2:25" ht="26.25" customHeight="1">
      <c r="B19" s="13"/>
      <c r="C19" s="233" t="s">
        <v>128</v>
      </c>
      <c r="D19" s="234"/>
      <c r="E19" s="235"/>
      <c r="F19" s="236" t="s">
        <v>37</v>
      </c>
      <c r="G19" s="237"/>
      <c r="H19" s="237"/>
      <c r="I19" s="237"/>
      <c r="J19" s="238">
        <v>3200</v>
      </c>
      <c r="K19" s="200"/>
      <c r="L19" s="112" t="s">
        <v>47</v>
      </c>
      <c r="M19" s="198"/>
      <c r="N19" s="198"/>
      <c r="O19" s="102" t="s">
        <v>56</v>
      </c>
      <c r="P19" s="199"/>
      <c r="Q19" s="200"/>
      <c r="R19" s="100" t="s">
        <v>48</v>
      </c>
      <c r="S19" s="201"/>
      <c r="T19" s="198"/>
      <c r="U19" s="104" t="s">
        <v>56</v>
      </c>
      <c r="V19" s="202">
        <f t="shared" si="0"/>
        <v>0</v>
      </c>
      <c r="W19" s="203"/>
      <c r="X19" s="106" t="s">
        <v>38</v>
      </c>
      <c r="Y19" s="14"/>
    </row>
    <row r="20" spans="2:25" ht="26.25" customHeight="1">
      <c r="B20" s="13"/>
      <c r="C20" s="233" t="s">
        <v>129</v>
      </c>
      <c r="D20" s="234"/>
      <c r="E20" s="235"/>
      <c r="F20" s="236" t="s">
        <v>37</v>
      </c>
      <c r="G20" s="237"/>
      <c r="H20" s="237"/>
      <c r="I20" s="237"/>
      <c r="J20" s="238">
        <v>2400</v>
      </c>
      <c r="K20" s="200"/>
      <c r="L20" s="112" t="s">
        <v>47</v>
      </c>
      <c r="M20" s="198"/>
      <c r="N20" s="198"/>
      <c r="O20" s="102" t="s">
        <v>56</v>
      </c>
      <c r="P20" s="199"/>
      <c r="Q20" s="200"/>
      <c r="R20" s="100" t="s">
        <v>48</v>
      </c>
      <c r="S20" s="201"/>
      <c r="T20" s="198"/>
      <c r="U20" s="104" t="s">
        <v>56</v>
      </c>
      <c r="V20" s="202">
        <f t="shared" si="0"/>
        <v>0</v>
      </c>
      <c r="W20" s="203"/>
      <c r="X20" s="106" t="s">
        <v>38</v>
      </c>
      <c r="Y20" s="14"/>
    </row>
    <row r="21" spans="2:25" ht="26.25" customHeight="1" thickBot="1">
      <c r="B21" s="13"/>
      <c r="C21" s="222" t="s">
        <v>130</v>
      </c>
      <c r="D21" s="223"/>
      <c r="E21" s="224"/>
      <c r="F21" s="225" t="s">
        <v>37</v>
      </c>
      <c r="G21" s="226"/>
      <c r="H21" s="226"/>
      <c r="I21" s="226"/>
      <c r="J21" s="227">
        <v>3800</v>
      </c>
      <c r="K21" s="228"/>
      <c r="L21" s="113" t="s">
        <v>47</v>
      </c>
      <c r="M21" s="229"/>
      <c r="N21" s="229"/>
      <c r="O21" s="103" t="s">
        <v>56</v>
      </c>
      <c r="P21" s="230"/>
      <c r="Q21" s="228"/>
      <c r="R21" s="108" t="s">
        <v>48</v>
      </c>
      <c r="S21" s="201"/>
      <c r="T21" s="198"/>
      <c r="U21" s="109" t="s">
        <v>56</v>
      </c>
      <c r="V21" s="231">
        <f t="shared" si="0"/>
        <v>0</v>
      </c>
      <c r="W21" s="232"/>
      <c r="X21" s="107" t="s">
        <v>38</v>
      </c>
      <c r="Y21" s="14"/>
    </row>
    <row r="22" spans="2:25" ht="26.25" customHeight="1" thickTop="1" thickBot="1">
      <c r="B22" s="13"/>
      <c r="C22" s="208" t="s">
        <v>60</v>
      </c>
      <c r="D22" s="209"/>
      <c r="E22" s="210"/>
      <c r="F22" s="211" t="s">
        <v>131</v>
      </c>
      <c r="G22" s="212"/>
      <c r="H22" s="212"/>
      <c r="I22" s="212"/>
      <c r="J22" s="213">
        <f>SUM(J9:K21)</f>
        <v>35500</v>
      </c>
      <c r="K22" s="214"/>
      <c r="L22" s="101" t="s">
        <v>47</v>
      </c>
      <c r="M22" s="215"/>
      <c r="N22" s="215"/>
      <c r="O22" s="110" t="s">
        <v>56</v>
      </c>
      <c r="P22" s="214"/>
      <c r="Q22" s="214"/>
      <c r="R22" s="111" t="s">
        <v>48</v>
      </c>
      <c r="S22" s="216"/>
      <c r="T22" s="216"/>
      <c r="U22" s="105" t="s">
        <v>56</v>
      </c>
      <c r="V22" s="204">
        <f>SUM(V9:W21)</f>
        <v>0</v>
      </c>
      <c r="W22" s="205"/>
      <c r="X22" s="122" t="s">
        <v>38</v>
      </c>
      <c r="Y22" s="14"/>
    </row>
    <row r="23" spans="2:25" ht="20.25" customHeight="1">
      <c r="B23" s="13"/>
      <c r="C23" s="77"/>
      <c r="D23" s="77"/>
      <c r="E23" s="77"/>
      <c r="F23" s="77"/>
      <c r="G23" s="77"/>
      <c r="H23" s="77"/>
      <c r="I23" s="77"/>
      <c r="J23" s="77"/>
      <c r="K23" s="77"/>
      <c r="L23" s="77"/>
      <c r="M23" s="77"/>
      <c r="N23" s="77"/>
      <c r="O23" s="77"/>
      <c r="P23" s="77"/>
      <c r="Q23" s="77"/>
      <c r="R23" s="77"/>
      <c r="S23" s="77"/>
      <c r="T23" s="77"/>
      <c r="U23" s="77"/>
      <c r="V23" s="120"/>
      <c r="W23" s="121" t="s">
        <v>77</v>
      </c>
      <c r="X23" s="77"/>
      <c r="Y23" s="14"/>
    </row>
    <row r="24" spans="2:25" ht="20.25" customHeight="1">
      <c r="B24" s="13"/>
      <c r="C24" s="77"/>
      <c r="D24" s="77"/>
      <c r="E24" s="77"/>
      <c r="F24" s="77"/>
      <c r="G24" s="77"/>
      <c r="H24" s="77"/>
      <c r="I24" s="77"/>
      <c r="J24" s="77"/>
      <c r="K24" s="77"/>
      <c r="L24" s="77"/>
      <c r="M24" s="77"/>
      <c r="N24" s="77"/>
      <c r="O24" s="77"/>
      <c r="P24" s="77"/>
      <c r="Q24" s="77"/>
      <c r="R24" s="77"/>
      <c r="S24" s="77"/>
      <c r="T24" s="77"/>
      <c r="U24" s="77"/>
      <c r="V24" s="220" t="s">
        <v>74</v>
      </c>
      <c r="W24" s="220"/>
      <c r="X24" s="220"/>
      <c r="Y24" s="14"/>
    </row>
    <row r="25" spans="2:25" ht="20.25" customHeight="1">
      <c r="B25" s="13"/>
      <c r="C25" s="77" t="s">
        <v>39</v>
      </c>
      <c r="D25" s="77"/>
      <c r="E25" s="77"/>
      <c r="F25" s="77"/>
      <c r="G25" s="77"/>
      <c r="H25" s="77"/>
      <c r="I25" s="77"/>
      <c r="J25" s="77"/>
      <c r="K25" s="77"/>
      <c r="L25" s="77"/>
      <c r="M25" s="77"/>
      <c r="N25" s="77"/>
      <c r="O25" s="77"/>
      <c r="P25" s="77"/>
      <c r="Q25" s="77"/>
      <c r="R25" s="77"/>
      <c r="S25" s="77"/>
      <c r="T25" s="77"/>
      <c r="U25" s="77"/>
      <c r="V25" s="220" t="s">
        <v>75</v>
      </c>
      <c r="W25" s="220"/>
      <c r="X25" s="220"/>
      <c r="Y25" s="18"/>
    </row>
    <row r="26" spans="2:25" ht="20.25" customHeight="1">
      <c r="B26" s="13"/>
      <c r="C26" s="217" t="s">
        <v>70</v>
      </c>
      <c r="D26" s="218"/>
      <c r="E26" s="218"/>
      <c r="F26" s="218"/>
      <c r="G26" s="218"/>
      <c r="H26" s="218"/>
      <c r="I26" s="218"/>
      <c r="J26" s="218"/>
      <c r="K26" s="218"/>
      <c r="L26" s="219"/>
      <c r="P26" s="74"/>
      <c r="Q26" s="74"/>
      <c r="R26" s="74"/>
      <c r="S26" s="74"/>
      <c r="T26" s="74"/>
      <c r="U26" s="74"/>
      <c r="V26" s="221" t="s">
        <v>76</v>
      </c>
      <c r="W26" s="221"/>
      <c r="X26" s="221"/>
      <c r="Y26" s="19"/>
    </row>
    <row r="27" spans="2:25" ht="20.25" customHeight="1">
      <c r="B27" s="13"/>
      <c r="C27" s="71" t="s">
        <v>40</v>
      </c>
      <c r="D27" s="86"/>
      <c r="E27" s="72"/>
      <c r="F27" s="97" t="s">
        <v>57</v>
      </c>
      <c r="G27" s="98"/>
      <c r="H27" s="98"/>
      <c r="I27" s="98"/>
      <c r="J27" s="98"/>
      <c r="K27" s="98"/>
      <c r="L27" s="20"/>
      <c r="P27" s="75"/>
      <c r="Q27" s="75"/>
      <c r="R27" s="74"/>
      <c r="S27" s="75"/>
      <c r="T27" s="75"/>
      <c r="U27" s="74"/>
      <c r="V27" s="75"/>
      <c r="W27" s="75"/>
      <c r="X27" s="74"/>
      <c r="Y27" s="19"/>
    </row>
    <row r="28" spans="2:25" ht="20.25" customHeight="1">
      <c r="B28" s="13"/>
      <c r="C28" s="71" t="s">
        <v>41</v>
      </c>
      <c r="D28" s="86"/>
      <c r="E28" s="72"/>
      <c r="F28" s="97" t="s">
        <v>58</v>
      </c>
      <c r="G28" s="98"/>
      <c r="H28" s="98"/>
      <c r="I28" s="98"/>
      <c r="J28" s="99"/>
      <c r="K28" s="86"/>
      <c r="L28" s="20"/>
      <c r="P28" s="76"/>
      <c r="Q28" s="77"/>
      <c r="R28" s="74"/>
      <c r="S28" s="76"/>
      <c r="T28" s="77"/>
      <c r="U28" s="74"/>
      <c r="V28" s="76"/>
      <c r="W28" s="77"/>
      <c r="X28" s="74"/>
      <c r="Y28" s="19"/>
    </row>
    <row r="29" spans="2:25" ht="20.25" customHeight="1">
      <c r="B29" s="13"/>
      <c r="C29" s="71" t="s">
        <v>45</v>
      </c>
      <c r="D29" s="86"/>
      <c r="E29" s="72"/>
      <c r="F29" s="97" t="s">
        <v>59</v>
      </c>
      <c r="G29" s="98"/>
      <c r="H29" s="98"/>
      <c r="I29" s="98"/>
      <c r="J29" s="99"/>
      <c r="K29" s="86"/>
      <c r="L29" s="20"/>
      <c r="P29" s="76"/>
      <c r="Q29" s="77"/>
      <c r="R29" s="74"/>
      <c r="S29" s="76"/>
      <c r="T29" s="77"/>
      <c r="U29" s="74"/>
      <c r="V29" s="76"/>
      <c r="W29" s="77"/>
      <c r="X29" s="74"/>
      <c r="Y29" s="19"/>
    </row>
    <row r="30" spans="2:25" ht="20.25" customHeight="1">
      <c r="B30" s="13"/>
      <c r="C30" s="74"/>
      <c r="D30" s="74"/>
      <c r="E30" s="85"/>
      <c r="F30" s="85"/>
      <c r="G30" s="85"/>
      <c r="H30" s="85"/>
      <c r="I30" s="85"/>
      <c r="J30" s="76"/>
      <c r="K30" s="77"/>
      <c r="L30" s="74"/>
      <c r="M30" s="76"/>
      <c r="N30" s="77"/>
      <c r="O30" s="74"/>
      <c r="P30" s="76"/>
      <c r="Q30" s="77"/>
      <c r="R30" s="74"/>
      <c r="S30" s="76"/>
      <c r="T30" s="77"/>
      <c r="U30" s="74"/>
      <c r="V30" s="76"/>
      <c r="W30" s="77"/>
      <c r="X30" s="74"/>
      <c r="Y30" s="19"/>
    </row>
    <row r="31" spans="2:25" ht="20.25" customHeight="1">
      <c r="B31" s="13"/>
      <c r="C31" s="77"/>
      <c r="D31" s="77"/>
      <c r="E31" s="77"/>
      <c r="F31" s="77"/>
      <c r="G31" s="77"/>
      <c r="H31" s="77"/>
      <c r="I31" s="77"/>
      <c r="J31" s="77"/>
      <c r="K31" s="77"/>
      <c r="L31" s="77"/>
      <c r="M31" s="77"/>
      <c r="N31" s="77"/>
      <c r="O31" s="77"/>
      <c r="P31" s="77"/>
      <c r="Q31" s="77"/>
      <c r="R31" s="77"/>
      <c r="S31" s="77"/>
      <c r="T31" s="77"/>
      <c r="U31" s="77"/>
      <c r="V31" s="77"/>
      <c r="W31" s="77"/>
      <c r="X31" s="77"/>
      <c r="Y31" s="14"/>
    </row>
    <row r="32" spans="2:25" ht="20.25" customHeight="1">
      <c r="B32" s="13"/>
      <c r="C32" s="77"/>
      <c r="D32" s="77"/>
      <c r="E32" s="77"/>
      <c r="F32" s="77"/>
      <c r="G32" s="77"/>
      <c r="H32" s="77"/>
      <c r="I32" s="77"/>
      <c r="J32" s="77"/>
      <c r="K32" s="77"/>
      <c r="L32" s="77"/>
      <c r="M32" s="77"/>
      <c r="N32" s="77"/>
      <c r="O32" s="77"/>
      <c r="P32" s="77"/>
      <c r="Q32" s="77"/>
      <c r="R32" s="77"/>
      <c r="S32" s="77"/>
      <c r="T32" s="77"/>
      <c r="U32" s="77"/>
      <c r="V32" s="77"/>
      <c r="W32" s="77"/>
      <c r="X32" s="77"/>
      <c r="Y32" s="14"/>
    </row>
    <row r="33" spans="2:25" ht="20.25" customHeight="1">
      <c r="B33" s="13"/>
      <c r="C33" s="77"/>
      <c r="D33" s="77"/>
      <c r="E33" s="77"/>
      <c r="F33" s="77"/>
      <c r="G33" s="77"/>
      <c r="H33" s="77"/>
      <c r="I33" s="77"/>
      <c r="J33" s="77"/>
      <c r="K33" s="77"/>
      <c r="L33" s="77"/>
      <c r="M33" s="77"/>
      <c r="N33" s="77"/>
      <c r="O33" s="77"/>
      <c r="P33" s="77"/>
      <c r="Q33" s="77"/>
      <c r="R33" s="77"/>
      <c r="S33" s="77"/>
      <c r="T33" s="77"/>
      <c r="U33" s="77"/>
      <c r="V33" s="77"/>
      <c r="W33" s="77"/>
      <c r="X33" s="77"/>
      <c r="Y33" s="14"/>
    </row>
    <row r="34" spans="2:25" ht="20.25" customHeight="1">
      <c r="B34" s="13"/>
      <c r="C34" s="77"/>
      <c r="D34" s="77"/>
      <c r="E34" s="77"/>
      <c r="F34" s="77"/>
      <c r="G34" s="77"/>
      <c r="H34" s="77"/>
      <c r="I34" s="77"/>
      <c r="J34" s="77"/>
      <c r="K34" s="77"/>
      <c r="L34" s="77"/>
      <c r="M34" s="77"/>
      <c r="N34" s="77"/>
      <c r="O34" s="77"/>
      <c r="P34" s="77"/>
      <c r="Q34" s="77"/>
      <c r="R34" s="77"/>
      <c r="S34" s="206">
        <v>43476</v>
      </c>
      <c r="T34" s="206"/>
      <c r="U34" s="206"/>
      <c r="V34" s="206"/>
      <c r="W34" s="206"/>
      <c r="X34" s="206"/>
      <c r="Y34" s="14"/>
    </row>
    <row r="35" spans="2:25" ht="20.25" customHeight="1">
      <c r="B35" s="13"/>
      <c r="C35" s="77"/>
      <c r="D35" s="77"/>
      <c r="E35" s="77"/>
      <c r="F35" s="77"/>
      <c r="G35" s="77"/>
      <c r="H35" s="77"/>
      <c r="J35" s="73"/>
      <c r="K35" s="207"/>
      <c r="L35" s="207"/>
      <c r="M35" s="73"/>
      <c r="N35" s="207"/>
      <c r="O35" s="207"/>
      <c r="P35" s="73"/>
      <c r="Q35" s="207" t="s">
        <v>42</v>
      </c>
      <c r="R35" s="207"/>
      <c r="S35" s="207"/>
      <c r="T35" s="207"/>
      <c r="U35" s="207"/>
      <c r="V35" s="207"/>
      <c r="W35" s="207"/>
      <c r="X35" s="207"/>
      <c r="Y35" s="14"/>
    </row>
    <row r="36" spans="2:25" ht="20.25" customHeight="1">
      <c r="B36" s="13"/>
      <c r="C36" s="77"/>
      <c r="D36" s="77"/>
      <c r="E36" s="77"/>
      <c r="F36" s="77"/>
      <c r="G36" s="77"/>
      <c r="H36" s="77"/>
      <c r="J36" s="73"/>
      <c r="K36" s="207"/>
      <c r="L36" s="207"/>
      <c r="M36" s="73"/>
      <c r="N36" s="207"/>
      <c r="O36" s="207"/>
      <c r="P36" s="73"/>
      <c r="Q36" s="207"/>
      <c r="R36" s="207"/>
      <c r="S36" s="207"/>
      <c r="T36" s="207"/>
      <c r="U36" s="207"/>
      <c r="V36" s="207"/>
      <c r="W36" s="207"/>
      <c r="X36" s="207"/>
      <c r="Y36" s="14"/>
    </row>
    <row r="37" spans="2:25" ht="20.25" customHeight="1">
      <c r="B37" s="15"/>
      <c r="C37" s="16"/>
      <c r="D37" s="16"/>
      <c r="E37" s="16"/>
      <c r="F37" s="16"/>
      <c r="G37" s="16"/>
      <c r="H37" s="16"/>
      <c r="I37" s="16"/>
      <c r="J37" s="16"/>
      <c r="K37" s="16"/>
      <c r="L37" s="16"/>
      <c r="M37" s="16"/>
      <c r="N37" s="16"/>
      <c r="O37" s="16"/>
      <c r="P37" s="16"/>
      <c r="Q37" s="16"/>
      <c r="R37" s="16"/>
      <c r="S37" s="16"/>
      <c r="T37" s="16"/>
      <c r="U37" s="16"/>
      <c r="V37" s="16"/>
      <c r="W37" s="16"/>
      <c r="X37" s="16"/>
      <c r="Y37" s="17"/>
    </row>
    <row r="38" spans="2:25" ht="20.25" customHeight="1">
      <c r="C38" s="77"/>
      <c r="D38" s="77"/>
      <c r="E38" s="77"/>
      <c r="F38" s="77"/>
      <c r="G38" s="77"/>
      <c r="H38" s="77"/>
      <c r="I38" s="77"/>
      <c r="J38" s="77"/>
      <c r="K38" s="77"/>
      <c r="L38" s="77"/>
      <c r="M38" s="77"/>
      <c r="N38" s="77"/>
      <c r="O38" s="77"/>
      <c r="P38" s="77"/>
      <c r="Q38" s="77"/>
      <c r="R38" s="77"/>
      <c r="S38" s="77"/>
      <c r="T38" s="77"/>
      <c r="U38" s="77"/>
      <c r="V38" s="77"/>
      <c r="W38" s="77"/>
      <c r="X38" s="77"/>
      <c r="Y38" s="77"/>
    </row>
    <row r="39" spans="2:25" ht="20.25" customHeight="1">
      <c r="C39" s="77"/>
      <c r="D39" s="77"/>
      <c r="E39" s="77"/>
      <c r="F39" s="77"/>
      <c r="G39" s="77"/>
      <c r="H39" s="77"/>
      <c r="I39" s="77"/>
      <c r="J39" s="77"/>
      <c r="K39" s="77"/>
      <c r="L39" s="77"/>
      <c r="M39" s="77"/>
      <c r="N39" s="77"/>
      <c r="O39" s="77"/>
      <c r="P39" s="77"/>
      <c r="Q39" s="77"/>
      <c r="R39" s="77"/>
      <c r="S39" s="77"/>
      <c r="T39" s="77"/>
      <c r="U39" s="77"/>
      <c r="V39" s="77"/>
      <c r="W39" s="77"/>
      <c r="X39" s="77"/>
      <c r="Y39" s="77"/>
    </row>
  </sheetData>
  <mergeCells count="119">
    <mergeCell ref="C2:X2"/>
    <mergeCell ref="C5:X5"/>
    <mergeCell ref="V7:X7"/>
    <mergeCell ref="C8:E8"/>
    <mergeCell ref="F8:I8"/>
    <mergeCell ref="J8:L8"/>
    <mergeCell ref="M8:O8"/>
    <mergeCell ref="P8:R8"/>
    <mergeCell ref="S8:U8"/>
    <mergeCell ref="V8:X8"/>
    <mergeCell ref="C9:E9"/>
    <mergeCell ref="F9:I9"/>
    <mergeCell ref="J9:K9"/>
    <mergeCell ref="M9:N9"/>
    <mergeCell ref="P9:Q9"/>
    <mergeCell ref="S9:T9"/>
    <mergeCell ref="V9:W9"/>
    <mergeCell ref="V10:W10"/>
    <mergeCell ref="C11:E11"/>
    <mergeCell ref="F11:I11"/>
    <mergeCell ref="J11:K11"/>
    <mergeCell ref="M11:N11"/>
    <mergeCell ref="P11:Q11"/>
    <mergeCell ref="S11:T11"/>
    <mergeCell ref="V11:W11"/>
    <mergeCell ref="C10:E10"/>
    <mergeCell ref="F10:I10"/>
    <mergeCell ref="J10:K10"/>
    <mergeCell ref="M10:N10"/>
    <mergeCell ref="P10:Q10"/>
    <mergeCell ref="S10:T10"/>
    <mergeCell ref="V12:W12"/>
    <mergeCell ref="C13:E13"/>
    <mergeCell ref="F13:I13"/>
    <mergeCell ref="J13:K13"/>
    <mergeCell ref="M13:N13"/>
    <mergeCell ref="P13:Q13"/>
    <mergeCell ref="S13:T13"/>
    <mergeCell ref="V13:W13"/>
    <mergeCell ref="C12:E12"/>
    <mergeCell ref="F12:I12"/>
    <mergeCell ref="J12:K12"/>
    <mergeCell ref="M12:N12"/>
    <mergeCell ref="P12:Q12"/>
    <mergeCell ref="S12:T12"/>
    <mergeCell ref="V14:W14"/>
    <mergeCell ref="C14:E14"/>
    <mergeCell ref="F14:I14"/>
    <mergeCell ref="J14:K14"/>
    <mergeCell ref="M14:N14"/>
    <mergeCell ref="P14:Q14"/>
    <mergeCell ref="S14:T14"/>
    <mergeCell ref="V15:W15"/>
    <mergeCell ref="C17:E17"/>
    <mergeCell ref="F17:I17"/>
    <mergeCell ref="J17:K17"/>
    <mergeCell ref="M17:N17"/>
    <mergeCell ref="P17:Q17"/>
    <mergeCell ref="S17:T17"/>
    <mergeCell ref="V17:W17"/>
    <mergeCell ref="C15:E15"/>
    <mergeCell ref="F15:I15"/>
    <mergeCell ref="J15:K15"/>
    <mergeCell ref="M15:N15"/>
    <mergeCell ref="P15:Q15"/>
    <mergeCell ref="S15:T15"/>
    <mergeCell ref="C16:E16"/>
    <mergeCell ref="F16:I16"/>
    <mergeCell ref="J16:K16"/>
    <mergeCell ref="C19:E19"/>
    <mergeCell ref="F19:I19"/>
    <mergeCell ref="J19:K19"/>
    <mergeCell ref="M19:N19"/>
    <mergeCell ref="P19:Q19"/>
    <mergeCell ref="S19:T19"/>
    <mergeCell ref="V19:W19"/>
    <mergeCell ref="C18:E18"/>
    <mergeCell ref="F18:I18"/>
    <mergeCell ref="J18:K18"/>
    <mergeCell ref="M18:N18"/>
    <mergeCell ref="P18:Q18"/>
    <mergeCell ref="S18:T18"/>
    <mergeCell ref="C21:E21"/>
    <mergeCell ref="F21:I21"/>
    <mergeCell ref="J21:K21"/>
    <mergeCell ref="M21:N21"/>
    <mergeCell ref="P21:Q21"/>
    <mergeCell ref="S21:T21"/>
    <mergeCell ref="V21:W21"/>
    <mergeCell ref="C20:E20"/>
    <mergeCell ref="F20:I20"/>
    <mergeCell ref="J20:K20"/>
    <mergeCell ref="M20:N20"/>
    <mergeCell ref="P20:Q20"/>
    <mergeCell ref="S20:T20"/>
    <mergeCell ref="K36:L36"/>
    <mergeCell ref="N36:O36"/>
    <mergeCell ref="Q36:X36"/>
    <mergeCell ref="C22:E22"/>
    <mergeCell ref="F22:I22"/>
    <mergeCell ref="J22:K22"/>
    <mergeCell ref="M22:N22"/>
    <mergeCell ref="P22:Q22"/>
    <mergeCell ref="S22:T22"/>
    <mergeCell ref="C26:L26"/>
    <mergeCell ref="V24:X24"/>
    <mergeCell ref="V25:X25"/>
    <mergeCell ref="V26:X26"/>
    <mergeCell ref="M16:N16"/>
    <mergeCell ref="P16:Q16"/>
    <mergeCell ref="S16:T16"/>
    <mergeCell ref="V16:W16"/>
    <mergeCell ref="V22:W22"/>
    <mergeCell ref="S34:X34"/>
    <mergeCell ref="K35:L35"/>
    <mergeCell ref="N35:O35"/>
    <mergeCell ref="Q35:X35"/>
    <mergeCell ref="V20:W20"/>
    <mergeCell ref="V18:W18"/>
  </mergeCells>
  <phoneticPr fontId="2"/>
  <printOptions horizontalCentered="1"/>
  <pageMargins left="0" right="0" top="0.98425196850393704" bottom="0" header="0.51181102362204722" footer="0.51181102362204722"/>
  <pageSetup paperSize="9" scale="9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view="pageBreakPreview" zoomScale="80" zoomScaleNormal="85" zoomScaleSheetLayoutView="80" workbookViewId="0">
      <pane xSplit="11" ySplit="4" topLeftCell="L5" activePane="bottomRight" state="frozen"/>
      <selection activeCell="AB23" sqref="AB23"/>
      <selection pane="topRight" activeCell="AB23" sqref="AB23"/>
      <selection pane="bottomLeft" activeCell="AB23" sqref="AB23"/>
      <selection pane="bottomRight" sqref="A1:X1"/>
    </sheetView>
  </sheetViews>
  <sheetFormatPr defaultRowHeight="13.5"/>
  <cols>
    <col min="1" max="4" width="10.625" style="2" customWidth="1"/>
    <col min="5" max="11" width="9.25" style="2" customWidth="1"/>
    <col min="12" max="12" width="10.5" style="2" bestFit="1" customWidth="1"/>
    <col min="13" max="13" width="10.5" style="2" customWidth="1"/>
    <col min="14" max="18" width="10.5" style="2" bestFit="1" customWidth="1"/>
    <col min="19" max="19" width="10.5" style="2" customWidth="1"/>
    <col min="20" max="22" width="10.5" style="2" bestFit="1" customWidth="1"/>
    <col min="23" max="24" width="10.5" style="2" customWidth="1"/>
    <col min="25" max="25" width="11.75" style="2" customWidth="1"/>
    <col min="26" max="16384" width="9" style="2"/>
  </cols>
  <sheetData>
    <row r="1" spans="1:39" ht="39" customHeight="1">
      <c r="A1" s="261" t="s">
        <v>134</v>
      </c>
      <c r="B1" s="261"/>
      <c r="C1" s="261"/>
      <c r="D1" s="261"/>
      <c r="E1" s="261"/>
      <c r="F1" s="261"/>
      <c r="G1" s="261"/>
      <c r="H1" s="261"/>
      <c r="I1" s="261"/>
      <c r="J1" s="261"/>
      <c r="K1" s="261"/>
      <c r="L1" s="261"/>
      <c r="M1" s="261"/>
      <c r="N1" s="261"/>
      <c r="O1" s="261"/>
      <c r="P1" s="261"/>
      <c r="Q1" s="261"/>
      <c r="R1" s="261"/>
      <c r="S1" s="261"/>
      <c r="T1" s="261"/>
      <c r="U1" s="261"/>
      <c r="V1" s="261"/>
      <c r="W1" s="261"/>
      <c r="X1" s="261"/>
    </row>
    <row r="2" spans="1:39" ht="39" customHeight="1" thickBot="1">
      <c r="A2" s="190" t="s">
        <v>91</v>
      </c>
    </row>
    <row r="3" spans="1:39" s="24" customFormat="1" ht="48" customHeight="1">
      <c r="A3" s="251" t="s">
        <v>1</v>
      </c>
      <c r="B3" s="253" t="s">
        <v>2</v>
      </c>
      <c r="C3" s="253" t="s">
        <v>3</v>
      </c>
      <c r="D3" s="253" t="s">
        <v>4</v>
      </c>
      <c r="E3" s="255" t="s">
        <v>5</v>
      </c>
      <c r="F3" s="256"/>
      <c r="G3" s="256"/>
      <c r="H3" s="256"/>
      <c r="I3" s="256"/>
      <c r="J3" s="256"/>
      <c r="K3" s="256"/>
      <c r="L3" s="196" t="s">
        <v>64</v>
      </c>
      <c r="M3" s="22" t="s">
        <v>65</v>
      </c>
      <c r="N3" s="82" t="s">
        <v>66</v>
      </c>
      <c r="O3" s="82" t="s">
        <v>92</v>
      </c>
      <c r="P3" s="82" t="s">
        <v>93</v>
      </c>
      <c r="Q3" s="82" t="s">
        <v>94</v>
      </c>
      <c r="R3" s="82" t="s">
        <v>95</v>
      </c>
      <c r="S3" s="193" t="s">
        <v>67</v>
      </c>
      <c r="T3" s="82" t="s">
        <v>119</v>
      </c>
      <c r="U3" s="82" t="s">
        <v>120</v>
      </c>
      <c r="V3" s="83" t="s">
        <v>121</v>
      </c>
      <c r="W3" s="83" t="s">
        <v>122</v>
      </c>
      <c r="X3" s="23" t="s">
        <v>123</v>
      </c>
      <c r="Y3" s="56" t="s">
        <v>43</v>
      </c>
      <c r="AA3" s="195" t="s">
        <v>108</v>
      </c>
    </row>
    <row r="4" spans="1:39" s="24" customFormat="1" ht="48" customHeight="1">
      <c r="A4" s="252"/>
      <c r="B4" s="254"/>
      <c r="C4" s="254"/>
      <c r="D4" s="254"/>
      <c r="E4" s="257"/>
      <c r="F4" s="258"/>
      <c r="G4" s="258"/>
      <c r="H4" s="258"/>
      <c r="I4" s="258"/>
      <c r="J4" s="258"/>
      <c r="K4" s="258"/>
      <c r="L4" s="197">
        <v>8107</v>
      </c>
      <c r="M4" s="25">
        <v>1626</v>
      </c>
      <c r="N4" s="79">
        <v>6122</v>
      </c>
      <c r="O4" s="79">
        <v>4441</v>
      </c>
      <c r="P4" s="79">
        <v>2708</v>
      </c>
      <c r="Q4" s="79">
        <v>7881</v>
      </c>
      <c r="R4" s="79">
        <v>9016</v>
      </c>
      <c r="S4" s="194">
        <v>6293</v>
      </c>
      <c r="T4" s="79">
        <v>376</v>
      </c>
      <c r="U4" s="79">
        <v>1329</v>
      </c>
      <c r="V4" s="81">
        <v>4239</v>
      </c>
      <c r="W4" s="81">
        <v>7848</v>
      </c>
      <c r="X4" s="26">
        <v>6427</v>
      </c>
      <c r="Y4" s="57" t="s">
        <v>124</v>
      </c>
      <c r="AA4" s="195" t="s">
        <v>96</v>
      </c>
      <c r="AB4" s="195" t="s">
        <v>97</v>
      </c>
      <c r="AC4" s="195" t="s">
        <v>98</v>
      </c>
      <c r="AD4" s="195" t="s">
        <v>99</v>
      </c>
      <c r="AE4" s="195" t="s">
        <v>100</v>
      </c>
      <c r="AF4" s="195" t="s">
        <v>101</v>
      </c>
      <c r="AG4" s="195" t="s">
        <v>102</v>
      </c>
      <c r="AH4" s="195" t="s">
        <v>103</v>
      </c>
      <c r="AI4" s="195" t="s">
        <v>104</v>
      </c>
      <c r="AJ4" s="195" t="s">
        <v>105</v>
      </c>
      <c r="AK4" s="195" t="s">
        <v>106</v>
      </c>
      <c r="AL4" s="195" t="s">
        <v>107</v>
      </c>
      <c r="AM4" s="195" t="s">
        <v>109</v>
      </c>
    </row>
    <row r="5" spans="1:39" ht="48" customHeight="1">
      <c r="A5" s="143" t="s">
        <v>6</v>
      </c>
      <c r="B5" s="126" t="s">
        <v>20</v>
      </c>
      <c r="C5" s="126" t="s">
        <v>7</v>
      </c>
      <c r="D5" s="144" t="s">
        <v>68</v>
      </c>
      <c r="E5" s="191" t="s">
        <v>110</v>
      </c>
      <c r="F5" s="191"/>
      <c r="G5" s="191"/>
      <c r="H5" s="191"/>
      <c r="I5" s="192"/>
      <c r="J5" s="145"/>
      <c r="K5" s="145"/>
      <c r="L5" s="29"/>
      <c r="M5" s="29"/>
      <c r="N5" s="29"/>
      <c r="O5" s="29"/>
      <c r="P5" s="29"/>
      <c r="Q5" s="29"/>
      <c r="R5" s="29"/>
      <c r="S5" s="29"/>
      <c r="T5" s="29"/>
      <c r="U5" s="29"/>
      <c r="V5" s="30"/>
      <c r="W5" s="30"/>
      <c r="X5" s="31"/>
      <c r="Y5" s="58"/>
      <c r="AA5" s="2">
        <v>21</v>
      </c>
      <c r="AB5" s="2">
        <v>21</v>
      </c>
      <c r="AC5" s="2">
        <v>20</v>
      </c>
      <c r="AD5" s="2">
        <v>22</v>
      </c>
      <c r="AE5" s="2">
        <v>21</v>
      </c>
      <c r="AF5" s="2">
        <v>19</v>
      </c>
      <c r="AG5" s="2">
        <v>22</v>
      </c>
      <c r="AH5" s="2">
        <v>20</v>
      </c>
      <c r="AI5" s="2">
        <v>20</v>
      </c>
      <c r="AJ5" s="2">
        <v>19</v>
      </c>
      <c r="AK5" s="2">
        <v>18</v>
      </c>
      <c r="AL5" s="2">
        <v>21</v>
      </c>
      <c r="AM5" s="2">
        <f>SUM(AA5:AL5)</f>
        <v>244</v>
      </c>
    </row>
    <row r="6" spans="1:39" ht="48" customHeight="1">
      <c r="A6" s="143"/>
      <c r="B6" s="126"/>
      <c r="C6" s="126"/>
      <c r="D6" s="146"/>
      <c r="E6" s="147" t="s">
        <v>49</v>
      </c>
      <c r="F6" s="147"/>
      <c r="G6" s="147"/>
      <c r="H6" s="147"/>
      <c r="I6" s="145"/>
      <c r="J6" s="145"/>
      <c r="K6" s="145"/>
      <c r="L6" s="131"/>
      <c r="M6" s="132"/>
      <c r="N6" s="132"/>
      <c r="O6" s="131"/>
      <c r="P6" s="131"/>
      <c r="Q6" s="131"/>
      <c r="R6" s="131"/>
      <c r="S6" s="131"/>
      <c r="T6" s="131"/>
      <c r="U6" s="131"/>
      <c r="V6" s="133"/>
      <c r="W6" s="133"/>
      <c r="X6" s="134"/>
      <c r="Y6" s="59"/>
    </row>
    <row r="7" spans="1:39" ht="48" customHeight="1">
      <c r="A7" s="143"/>
      <c r="B7" s="126"/>
      <c r="C7" s="126"/>
      <c r="D7" s="125"/>
      <c r="E7" s="148" t="s">
        <v>33</v>
      </c>
      <c r="F7" s="145"/>
      <c r="G7" s="145"/>
      <c r="H7" s="145"/>
      <c r="I7" s="145"/>
      <c r="J7" s="145"/>
      <c r="K7" s="145"/>
      <c r="L7" s="131"/>
      <c r="M7" s="132"/>
      <c r="N7" s="132"/>
      <c r="O7" s="131"/>
      <c r="P7" s="131"/>
      <c r="Q7" s="131"/>
      <c r="R7" s="131"/>
      <c r="S7" s="131"/>
      <c r="T7" s="131"/>
      <c r="U7" s="131"/>
      <c r="V7" s="133"/>
      <c r="W7" s="133"/>
      <c r="X7" s="134"/>
      <c r="Y7" s="59"/>
    </row>
    <row r="8" spans="1:39" ht="48" customHeight="1">
      <c r="A8" s="143"/>
      <c r="B8" s="126"/>
      <c r="C8" s="126"/>
      <c r="D8" s="146"/>
      <c r="E8" s="148" t="s">
        <v>25</v>
      </c>
      <c r="F8" s="145"/>
      <c r="G8" s="145"/>
      <c r="H8" s="145"/>
      <c r="I8" s="145"/>
      <c r="J8" s="145"/>
      <c r="K8" s="145"/>
      <c r="L8" s="131"/>
      <c r="M8" s="132"/>
      <c r="N8" s="132"/>
      <c r="O8" s="131"/>
      <c r="P8" s="131"/>
      <c r="Q8" s="131"/>
      <c r="R8" s="131"/>
      <c r="S8" s="131"/>
      <c r="T8" s="131"/>
      <c r="U8" s="131"/>
      <c r="V8" s="133"/>
      <c r="W8" s="133"/>
      <c r="X8" s="134"/>
      <c r="Y8" s="59"/>
    </row>
    <row r="9" spans="1:39" ht="48" customHeight="1">
      <c r="A9" s="143"/>
      <c r="B9" s="126"/>
      <c r="C9" s="126"/>
      <c r="D9" s="146"/>
      <c r="E9" s="259" t="s">
        <v>132</v>
      </c>
      <c r="F9" s="260"/>
      <c r="G9" s="260"/>
      <c r="H9" s="260"/>
      <c r="I9" s="260"/>
      <c r="J9" s="260"/>
      <c r="K9" s="260"/>
      <c r="L9" s="131"/>
      <c r="M9" s="132"/>
      <c r="N9" s="132"/>
      <c r="O9" s="131"/>
      <c r="P9" s="131"/>
      <c r="Q9" s="131"/>
      <c r="R9" s="131"/>
      <c r="S9" s="131"/>
      <c r="T9" s="131"/>
      <c r="U9" s="131"/>
      <c r="V9" s="133"/>
      <c r="W9" s="133"/>
      <c r="X9" s="134"/>
      <c r="Y9" s="59"/>
    </row>
    <row r="10" spans="1:39" ht="48" customHeight="1">
      <c r="A10" s="143"/>
      <c r="B10" s="126"/>
      <c r="C10" s="126"/>
      <c r="D10" s="125"/>
      <c r="E10" s="148" t="s">
        <v>26</v>
      </c>
      <c r="F10" s="145"/>
      <c r="G10" s="145"/>
      <c r="H10" s="145"/>
      <c r="I10" s="145"/>
      <c r="J10" s="145"/>
      <c r="K10" s="145"/>
      <c r="L10" s="131"/>
      <c r="M10" s="132"/>
      <c r="N10" s="132"/>
      <c r="O10" s="131"/>
      <c r="P10" s="131"/>
      <c r="Q10" s="131"/>
      <c r="R10" s="131"/>
      <c r="S10" s="131"/>
      <c r="T10" s="131"/>
      <c r="U10" s="131"/>
      <c r="V10" s="133"/>
      <c r="W10" s="133"/>
      <c r="X10" s="134"/>
      <c r="Y10" s="59"/>
    </row>
    <row r="11" spans="1:39" ht="48" customHeight="1">
      <c r="A11" s="143"/>
      <c r="B11" s="126"/>
      <c r="C11" s="126"/>
      <c r="D11" s="125"/>
      <c r="E11" s="148" t="s">
        <v>27</v>
      </c>
      <c r="F11" s="145"/>
      <c r="G11" s="145"/>
      <c r="H11" s="145"/>
      <c r="I11" s="145"/>
      <c r="J11" s="145"/>
      <c r="K11" s="145"/>
      <c r="L11" s="131"/>
      <c r="M11" s="132"/>
      <c r="N11" s="132"/>
      <c r="O11" s="131"/>
      <c r="P11" s="131"/>
      <c r="Q11" s="131"/>
      <c r="R11" s="131"/>
      <c r="S11" s="131"/>
      <c r="T11" s="131"/>
      <c r="U11" s="131"/>
      <c r="V11" s="133"/>
      <c r="W11" s="133"/>
      <c r="X11" s="134"/>
      <c r="Y11" s="59"/>
    </row>
    <row r="12" spans="1:39" ht="48" customHeight="1">
      <c r="A12" s="149"/>
      <c r="B12" s="128"/>
      <c r="C12" s="128"/>
      <c r="D12" s="127"/>
      <c r="E12" s="150"/>
      <c r="F12" s="150"/>
      <c r="G12" s="150"/>
      <c r="H12" s="150"/>
      <c r="I12" s="150"/>
      <c r="J12" s="150"/>
      <c r="K12" s="150"/>
      <c r="L12" s="135"/>
      <c r="M12" s="136"/>
      <c r="N12" s="136"/>
      <c r="O12" s="135"/>
      <c r="P12" s="135"/>
      <c r="Q12" s="135"/>
      <c r="R12" s="135"/>
      <c r="S12" s="135"/>
      <c r="T12" s="135"/>
      <c r="U12" s="135"/>
      <c r="V12" s="137"/>
      <c r="W12" s="137"/>
      <c r="X12" s="138"/>
      <c r="Y12" s="60"/>
    </row>
    <row r="13" spans="1:39" ht="48" customHeight="1">
      <c r="A13" s="188" t="s">
        <v>8</v>
      </c>
      <c r="B13" s="151" t="s">
        <v>9</v>
      </c>
      <c r="C13" s="152" t="s">
        <v>10</v>
      </c>
      <c r="D13" s="151" t="s">
        <v>68</v>
      </c>
      <c r="E13" s="153" t="s">
        <v>71</v>
      </c>
      <c r="F13" s="154"/>
      <c r="G13" s="154"/>
      <c r="H13" s="154"/>
      <c r="I13" s="154"/>
      <c r="J13" s="154"/>
      <c r="K13" s="154"/>
      <c r="L13" s="114"/>
      <c r="M13" s="114"/>
      <c r="N13" s="114"/>
      <c r="O13" s="114"/>
      <c r="P13" s="114"/>
      <c r="Q13" s="114"/>
      <c r="R13" s="114"/>
      <c r="S13" s="114"/>
      <c r="T13" s="114"/>
      <c r="U13" s="114"/>
      <c r="V13" s="114"/>
      <c r="W13" s="114"/>
      <c r="X13" s="115"/>
      <c r="Y13" s="62"/>
    </row>
    <row r="14" spans="1:39" ht="48" customHeight="1">
      <c r="A14" s="155" t="s">
        <v>11</v>
      </c>
      <c r="B14" s="130" t="s">
        <v>22</v>
      </c>
      <c r="C14" s="130" t="s">
        <v>7</v>
      </c>
      <c r="D14" s="129" t="s">
        <v>68</v>
      </c>
      <c r="E14" s="156" t="s">
        <v>55</v>
      </c>
      <c r="F14" s="156"/>
      <c r="G14" s="156"/>
      <c r="H14" s="156"/>
      <c r="I14" s="156"/>
      <c r="J14" s="156"/>
      <c r="K14" s="156"/>
      <c r="L14" s="4"/>
      <c r="M14" s="4"/>
      <c r="N14" s="4"/>
      <c r="O14" s="6"/>
      <c r="P14" s="4"/>
      <c r="Q14" s="4"/>
      <c r="R14" s="4"/>
      <c r="S14" s="4"/>
      <c r="T14" s="4"/>
      <c r="U14" s="4"/>
      <c r="V14" s="4"/>
      <c r="W14" s="4"/>
      <c r="X14" s="5"/>
      <c r="Y14" s="61"/>
    </row>
    <row r="15" spans="1:39" ht="48" customHeight="1">
      <c r="A15" s="157"/>
      <c r="B15" s="130"/>
      <c r="C15" s="130"/>
      <c r="D15" s="129"/>
      <c r="E15" s="156"/>
      <c r="F15" s="156"/>
      <c r="G15" s="156"/>
      <c r="H15" s="156"/>
      <c r="I15" s="156"/>
      <c r="J15" s="156"/>
      <c r="K15" s="156"/>
      <c r="L15" s="139"/>
      <c r="M15" s="140"/>
      <c r="N15" s="140"/>
      <c r="O15" s="139"/>
      <c r="P15" s="139"/>
      <c r="Q15" s="139"/>
      <c r="R15" s="139"/>
      <c r="S15" s="139"/>
      <c r="T15" s="139"/>
      <c r="U15" s="139"/>
      <c r="V15" s="141"/>
      <c r="W15" s="141"/>
      <c r="X15" s="142"/>
      <c r="Y15" s="59"/>
    </row>
    <row r="16" spans="1:39" ht="48" customHeight="1" thickBot="1">
      <c r="A16" s="157"/>
      <c r="B16" s="130"/>
      <c r="C16" s="130"/>
      <c r="D16" s="129"/>
      <c r="E16" s="156"/>
      <c r="F16" s="156"/>
      <c r="G16" s="156"/>
      <c r="H16" s="156"/>
      <c r="I16" s="156"/>
      <c r="J16" s="156"/>
      <c r="K16" s="156"/>
      <c r="L16" s="139"/>
      <c r="M16" s="140"/>
      <c r="N16" s="140"/>
      <c r="O16" s="139"/>
      <c r="P16" s="139"/>
      <c r="Q16" s="139"/>
      <c r="R16" s="139"/>
      <c r="S16" s="139"/>
      <c r="T16" s="139"/>
      <c r="U16" s="139"/>
      <c r="V16" s="141"/>
      <c r="W16" s="141"/>
      <c r="X16" s="142"/>
      <c r="Y16" s="59"/>
    </row>
    <row r="17" spans="1:25" s="1" customFormat="1" ht="48" customHeight="1" thickBot="1">
      <c r="A17" s="158" t="s">
        <v>24</v>
      </c>
      <c r="B17" s="159" t="s">
        <v>78</v>
      </c>
      <c r="C17" s="159"/>
      <c r="D17" s="66" t="s">
        <v>78</v>
      </c>
      <c r="E17" s="7" t="s">
        <v>28</v>
      </c>
      <c r="F17" s="7"/>
      <c r="G17" s="7"/>
      <c r="H17" s="7"/>
      <c r="I17" s="7"/>
      <c r="J17" s="7"/>
      <c r="K17" s="7"/>
      <c r="L17" s="91">
        <f t="shared" ref="L17:X17" si="0">SUM(L5,L13,L14)</f>
        <v>0</v>
      </c>
      <c r="M17" s="91">
        <f t="shared" si="0"/>
        <v>0</v>
      </c>
      <c r="N17" s="91">
        <f t="shared" si="0"/>
        <v>0</v>
      </c>
      <c r="O17" s="91">
        <f t="shared" si="0"/>
        <v>0</v>
      </c>
      <c r="P17" s="91">
        <f t="shared" si="0"/>
        <v>0</v>
      </c>
      <c r="Q17" s="91">
        <f t="shared" si="0"/>
        <v>0</v>
      </c>
      <c r="R17" s="91">
        <f t="shared" si="0"/>
        <v>0</v>
      </c>
      <c r="S17" s="91"/>
      <c r="T17" s="91">
        <f t="shared" si="0"/>
        <v>0</v>
      </c>
      <c r="U17" s="91">
        <f t="shared" si="0"/>
        <v>0</v>
      </c>
      <c r="V17" s="91">
        <f t="shared" si="0"/>
        <v>0</v>
      </c>
      <c r="W17" s="91">
        <f t="shared" si="0"/>
        <v>0</v>
      </c>
      <c r="X17" s="91">
        <f t="shared" si="0"/>
        <v>0</v>
      </c>
      <c r="Y17" s="92">
        <f>SUM(L17:X17)</f>
        <v>0</v>
      </c>
    </row>
    <row r="18" spans="1:25" s="1" customFormat="1" ht="27" customHeight="1">
      <c r="A18" s="69"/>
      <c r="B18" s="70"/>
      <c r="C18" s="70"/>
      <c r="D18" s="89"/>
      <c r="E18" s="70"/>
      <c r="F18" s="70"/>
      <c r="G18" s="70"/>
      <c r="H18" s="70"/>
      <c r="I18" s="70"/>
      <c r="J18" s="89"/>
      <c r="K18" s="89"/>
      <c r="L18" s="90"/>
      <c r="M18" s="90"/>
      <c r="N18" s="90"/>
      <c r="O18" s="90"/>
      <c r="P18" s="90"/>
      <c r="Q18" s="90"/>
      <c r="R18" s="90"/>
      <c r="S18" s="90"/>
      <c r="T18" s="90"/>
      <c r="U18" s="90"/>
      <c r="V18" s="90"/>
      <c r="W18" s="90"/>
      <c r="X18" s="90"/>
      <c r="Y18" s="90"/>
    </row>
    <row r="19" spans="1:25" ht="27" customHeight="1" thickBot="1">
      <c r="A19" s="67" t="s">
        <v>12</v>
      </c>
      <c r="B19" s="3"/>
      <c r="C19" s="3"/>
      <c r="D19" s="3"/>
      <c r="E19" s="3"/>
      <c r="F19" s="3"/>
      <c r="G19" s="3"/>
      <c r="H19" s="3"/>
      <c r="I19" s="3"/>
      <c r="J19" s="3"/>
      <c r="K19" s="68"/>
      <c r="L19" s="68"/>
      <c r="M19" s="68"/>
      <c r="N19" s="68"/>
      <c r="O19" s="68"/>
      <c r="P19" s="68"/>
      <c r="Q19" s="68"/>
      <c r="R19" s="68"/>
      <c r="S19" s="68"/>
      <c r="T19" s="68"/>
      <c r="U19" s="68"/>
      <c r="V19" s="68"/>
      <c r="W19" s="68"/>
      <c r="X19" s="68"/>
      <c r="Y19" s="68"/>
    </row>
    <row r="20" spans="1:25" s="24" customFormat="1" ht="27" customHeight="1">
      <c r="A20" s="251" t="s">
        <v>1</v>
      </c>
      <c r="B20" s="253" t="s">
        <v>2</v>
      </c>
      <c r="C20" s="253" t="s">
        <v>3</v>
      </c>
      <c r="D20" s="253" t="s">
        <v>4</v>
      </c>
      <c r="E20" s="255" t="s">
        <v>5</v>
      </c>
      <c r="F20" s="256"/>
      <c r="G20" s="256"/>
      <c r="H20" s="256"/>
      <c r="I20" s="256"/>
      <c r="J20" s="256"/>
      <c r="K20" s="256"/>
      <c r="L20" s="78" t="str">
        <f t="shared" ref="L20:Y20" si="1">L3</f>
        <v>①本社</v>
      </c>
      <c r="M20" s="22" t="s">
        <v>23</v>
      </c>
      <c r="N20" s="78" t="str">
        <f t="shared" si="1"/>
        <v>③本社</v>
      </c>
      <c r="O20" s="78" t="str">
        <f t="shared" si="1"/>
        <v>④札幌</v>
      </c>
      <c r="P20" s="78" t="str">
        <f t="shared" si="1"/>
        <v>⑤東北</v>
      </c>
      <c r="Q20" s="78" t="str">
        <f t="shared" si="1"/>
        <v>⑥盛岡</v>
      </c>
      <c r="R20" s="78" t="str">
        <f t="shared" si="1"/>
        <v>⑦関東西</v>
      </c>
      <c r="S20" s="193" t="str">
        <f t="shared" ref="S20" si="2">S3</f>
        <v>⑧関東西</v>
      </c>
      <c r="T20" s="78" t="str">
        <f t="shared" si="1"/>
        <v>⑨宇都宮</v>
      </c>
      <c r="U20" s="78" t="str">
        <f t="shared" si="1"/>
        <v>⑩長野</v>
      </c>
      <c r="V20" s="80" t="str">
        <f t="shared" si="1"/>
        <v>⑪関東東</v>
      </c>
      <c r="W20" s="80" t="str">
        <f t="shared" si="1"/>
        <v>⑫水戸</v>
      </c>
      <c r="X20" s="23" t="str">
        <f t="shared" si="1"/>
        <v>⑬新潟</v>
      </c>
      <c r="Y20" s="23" t="str">
        <f t="shared" si="1"/>
        <v>合計</v>
      </c>
    </row>
    <row r="21" spans="1:25" s="24" customFormat="1" ht="27" customHeight="1">
      <c r="A21" s="252"/>
      <c r="B21" s="254"/>
      <c r="C21" s="254"/>
      <c r="D21" s="254"/>
      <c r="E21" s="257"/>
      <c r="F21" s="258"/>
      <c r="G21" s="258"/>
      <c r="H21" s="258"/>
      <c r="I21" s="258"/>
      <c r="J21" s="258"/>
      <c r="K21" s="258"/>
      <c r="L21" s="79">
        <f t="shared" ref="L21:Y21" si="3">L4</f>
        <v>8107</v>
      </c>
      <c r="M21" s="79">
        <f t="shared" si="3"/>
        <v>1626</v>
      </c>
      <c r="N21" s="79">
        <f t="shared" si="3"/>
        <v>6122</v>
      </c>
      <c r="O21" s="79">
        <f t="shared" si="3"/>
        <v>4441</v>
      </c>
      <c r="P21" s="79">
        <f t="shared" si="3"/>
        <v>2708</v>
      </c>
      <c r="Q21" s="79">
        <f t="shared" si="3"/>
        <v>7881</v>
      </c>
      <c r="R21" s="79">
        <f t="shared" si="3"/>
        <v>9016</v>
      </c>
      <c r="S21" s="194">
        <f t="shared" ref="S21" si="4">S4</f>
        <v>6293</v>
      </c>
      <c r="T21" s="79">
        <f t="shared" si="3"/>
        <v>376</v>
      </c>
      <c r="U21" s="79">
        <f t="shared" si="3"/>
        <v>1329</v>
      </c>
      <c r="V21" s="81">
        <f t="shared" si="3"/>
        <v>4239</v>
      </c>
      <c r="W21" s="81">
        <f t="shared" si="3"/>
        <v>7848</v>
      </c>
      <c r="X21" s="26">
        <f t="shared" si="3"/>
        <v>6427</v>
      </c>
      <c r="Y21" s="26" t="str">
        <f t="shared" si="3"/>
        <v>13台</v>
      </c>
    </row>
    <row r="22" spans="1:25" ht="27" customHeight="1">
      <c r="A22" s="160"/>
      <c r="B22" s="161" t="s">
        <v>85</v>
      </c>
      <c r="C22" s="36" t="s">
        <v>13</v>
      </c>
      <c r="D22" s="35"/>
      <c r="E22" s="162" t="s">
        <v>86</v>
      </c>
      <c r="F22" s="163"/>
      <c r="G22" s="163"/>
      <c r="H22" s="163"/>
      <c r="I22" s="163"/>
      <c r="J22" s="163"/>
      <c r="K22" s="163"/>
      <c r="L22" s="33"/>
      <c r="M22" s="34"/>
      <c r="N22" s="33"/>
      <c r="O22" s="35"/>
      <c r="P22" s="35"/>
      <c r="Q22" s="35"/>
      <c r="R22" s="35"/>
      <c r="S22" s="35"/>
      <c r="T22" s="35"/>
      <c r="U22" s="35"/>
      <c r="V22" s="36"/>
      <c r="W22" s="36"/>
      <c r="X22" s="37"/>
      <c r="Y22" s="59"/>
    </row>
    <row r="23" spans="1:25" ht="27" customHeight="1">
      <c r="A23" s="164"/>
      <c r="B23" s="32"/>
      <c r="C23" s="38"/>
      <c r="D23" s="165"/>
      <c r="E23" s="162" t="s">
        <v>87</v>
      </c>
      <c r="F23" s="163"/>
      <c r="G23" s="163"/>
      <c r="H23" s="163"/>
      <c r="I23" s="163"/>
      <c r="J23" s="163"/>
      <c r="K23" s="163"/>
      <c r="L23" s="33"/>
      <c r="M23" s="33"/>
      <c r="N23" s="33"/>
      <c r="O23" s="32"/>
      <c r="P23" s="32"/>
      <c r="Q23" s="32"/>
      <c r="R23" s="32"/>
      <c r="S23" s="32"/>
      <c r="T23" s="32"/>
      <c r="U23" s="32"/>
      <c r="V23" s="38"/>
      <c r="W23" s="38"/>
      <c r="X23" s="39"/>
      <c r="Y23" s="59"/>
    </row>
    <row r="24" spans="1:25" ht="27" customHeight="1">
      <c r="A24" s="164"/>
      <c r="B24" s="32"/>
      <c r="C24" s="38"/>
      <c r="D24" s="165"/>
      <c r="E24" s="162" t="s">
        <v>51</v>
      </c>
      <c r="F24" s="163"/>
      <c r="G24" s="163"/>
      <c r="H24" s="163"/>
      <c r="I24" s="163"/>
      <c r="J24" s="163" t="s">
        <v>32</v>
      </c>
      <c r="K24" s="163"/>
      <c r="L24" s="40"/>
      <c r="M24" s="40"/>
      <c r="N24" s="40"/>
      <c r="O24" s="40"/>
      <c r="P24" s="40"/>
      <c r="Q24" s="40"/>
      <c r="R24" s="40"/>
      <c r="S24" s="40"/>
      <c r="T24" s="40"/>
      <c r="U24" s="40"/>
      <c r="V24" s="41"/>
      <c r="W24" s="41"/>
      <c r="X24" s="42"/>
      <c r="Y24" s="61"/>
    </row>
    <row r="25" spans="1:25" ht="27" customHeight="1">
      <c r="A25" s="164"/>
      <c r="B25" s="32"/>
      <c r="C25" s="38"/>
      <c r="D25" s="165"/>
      <c r="E25" s="162" t="s">
        <v>88</v>
      </c>
      <c r="F25" s="163"/>
      <c r="G25" s="163"/>
      <c r="H25" s="163"/>
      <c r="I25" s="163"/>
      <c r="J25" s="163"/>
      <c r="K25" s="163"/>
      <c r="L25" s="43"/>
      <c r="M25" s="43"/>
      <c r="N25" s="43"/>
      <c r="O25" s="8"/>
      <c r="P25" s="8"/>
      <c r="Q25" s="8"/>
      <c r="R25" s="8"/>
      <c r="S25" s="8"/>
      <c r="T25" s="8"/>
      <c r="U25" s="8"/>
      <c r="V25" s="27"/>
      <c r="W25" s="27"/>
      <c r="X25" s="28"/>
      <c r="Y25" s="59"/>
    </row>
    <row r="26" spans="1:25" ht="27" customHeight="1">
      <c r="A26" s="164"/>
      <c r="B26" s="32"/>
      <c r="C26" s="38"/>
      <c r="D26" s="165"/>
      <c r="E26" s="162" t="s">
        <v>50</v>
      </c>
      <c r="F26" s="163"/>
      <c r="G26" s="163"/>
      <c r="H26" s="163"/>
      <c r="I26" s="163"/>
      <c r="J26" s="163" t="s">
        <v>32</v>
      </c>
      <c r="K26" s="163"/>
      <c r="L26" s="40"/>
      <c r="M26" s="40"/>
      <c r="N26" s="40"/>
      <c r="O26" s="40"/>
      <c r="P26" s="40"/>
      <c r="Q26" s="40"/>
      <c r="R26" s="40"/>
      <c r="S26" s="40"/>
      <c r="T26" s="40"/>
      <c r="U26" s="40"/>
      <c r="V26" s="41"/>
      <c r="W26" s="41"/>
      <c r="X26" s="42"/>
      <c r="Y26" s="61"/>
    </row>
    <row r="27" spans="1:25" ht="27" customHeight="1">
      <c r="A27" s="164"/>
      <c r="B27" s="32"/>
      <c r="C27" s="38"/>
      <c r="D27" s="165"/>
      <c r="E27" s="162"/>
      <c r="F27" s="163"/>
      <c r="G27" s="163"/>
      <c r="H27" s="163"/>
      <c r="I27" s="163"/>
      <c r="J27" s="163"/>
      <c r="K27" s="163"/>
      <c r="L27" s="44"/>
      <c r="M27" s="44"/>
      <c r="N27" s="44"/>
      <c r="O27" s="40"/>
      <c r="P27" s="40"/>
      <c r="Q27" s="40"/>
      <c r="R27" s="40"/>
      <c r="S27" s="40"/>
      <c r="T27" s="40"/>
      <c r="U27" s="40"/>
      <c r="V27" s="41"/>
      <c r="W27" s="41"/>
      <c r="X27" s="42"/>
      <c r="Y27" s="61"/>
    </row>
    <row r="28" spans="1:25" s="21" customFormat="1" ht="27" customHeight="1">
      <c r="A28" s="166"/>
      <c r="B28" s="45"/>
      <c r="C28" s="38"/>
      <c r="D28" s="167"/>
      <c r="E28" s="162"/>
      <c r="F28" s="163"/>
      <c r="G28" s="163"/>
      <c r="H28" s="163"/>
      <c r="I28" s="163"/>
      <c r="J28" s="163"/>
      <c r="K28" s="163"/>
      <c r="L28" s="33"/>
      <c r="M28" s="33"/>
      <c r="N28" s="33"/>
      <c r="O28" s="45"/>
      <c r="P28" s="45"/>
      <c r="Q28" s="45"/>
      <c r="R28" s="45"/>
      <c r="S28" s="45"/>
      <c r="T28" s="45"/>
      <c r="U28" s="45"/>
      <c r="V28" s="46"/>
      <c r="W28" s="46"/>
      <c r="X28" s="47"/>
      <c r="Y28" s="60"/>
    </row>
    <row r="29" spans="1:25" s="21" customFormat="1" ht="27" customHeight="1">
      <c r="A29" s="160"/>
      <c r="B29" s="35" t="s">
        <v>14</v>
      </c>
      <c r="C29" s="36" t="s">
        <v>13</v>
      </c>
      <c r="D29" s="35"/>
      <c r="E29" s="168" t="s">
        <v>89</v>
      </c>
      <c r="F29" s="169"/>
      <c r="G29" s="169"/>
      <c r="H29" s="169"/>
      <c r="I29" s="169"/>
      <c r="J29" s="169"/>
      <c r="K29" s="169"/>
      <c r="L29" s="48"/>
      <c r="M29" s="48"/>
      <c r="N29" s="48"/>
      <c r="O29" s="35"/>
      <c r="P29" s="35"/>
      <c r="Q29" s="35"/>
      <c r="R29" s="35"/>
      <c r="S29" s="35"/>
      <c r="T29" s="35"/>
      <c r="U29" s="35"/>
      <c r="V29" s="36"/>
      <c r="W29" s="36"/>
      <c r="X29" s="37"/>
      <c r="Y29" s="123"/>
    </row>
    <row r="30" spans="1:25" s="21" customFormat="1" ht="27" customHeight="1">
      <c r="A30" s="164"/>
      <c r="B30" s="32"/>
      <c r="C30" s="38"/>
      <c r="D30" s="32"/>
      <c r="E30" s="170" t="s">
        <v>111</v>
      </c>
      <c r="F30" s="163"/>
      <c r="G30" s="163"/>
      <c r="H30" s="163"/>
      <c r="I30" s="163"/>
      <c r="J30" s="163" t="s">
        <v>32</v>
      </c>
      <c r="K30" s="163"/>
      <c r="L30" s="33"/>
      <c r="M30" s="33"/>
      <c r="N30" s="33"/>
      <c r="O30" s="32"/>
      <c r="P30" s="32"/>
      <c r="Q30" s="32"/>
      <c r="R30" s="32"/>
      <c r="S30" s="32"/>
      <c r="T30" s="32"/>
      <c r="U30" s="32"/>
      <c r="V30" s="38"/>
      <c r="W30" s="38"/>
      <c r="X30" s="39"/>
      <c r="Y30" s="59"/>
    </row>
    <row r="31" spans="1:25" s="21" customFormat="1" ht="27" customHeight="1">
      <c r="A31" s="166"/>
      <c r="B31" s="45"/>
      <c r="C31" s="46"/>
      <c r="D31" s="45"/>
      <c r="E31" s="171"/>
      <c r="F31" s="172"/>
      <c r="G31" s="172"/>
      <c r="H31" s="172"/>
      <c r="I31" s="172"/>
      <c r="J31" s="172"/>
      <c r="K31" s="172"/>
      <c r="L31" s="63"/>
      <c r="M31" s="63"/>
      <c r="N31" s="63"/>
      <c r="O31" s="63"/>
      <c r="P31" s="63"/>
      <c r="Q31" s="63"/>
      <c r="R31" s="63"/>
      <c r="S31" s="63"/>
      <c r="T31" s="63"/>
      <c r="U31" s="63"/>
      <c r="V31" s="64"/>
      <c r="W31" s="64"/>
      <c r="X31" s="65"/>
      <c r="Y31" s="62"/>
    </row>
    <row r="32" spans="1:25" s="21" customFormat="1" ht="27" customHeight="1">
      <c r="A32" s="173"/>
      <c r="B32" s="174" t="s">
        <v>15</v>
      </c>
      <c r="C32" s="53" t="s">
        <v>10</v>
      </c>
      <c r="D32" s="52"/>
      <c r="E32" s="53" t="s">
        <v>69</v>
      </c>
      <c r="F32" s="175"/>
      <c r="G32" s="175"/>
      <c r="H32" s="175"/>
      <c r="I32" s="175"/>
      <c r="J32" s="175" t="s">
        <v>31</v>
      </c>
      <c r="K32" s="175"/>
      <c r="L32" s="49"/>
      <c r="M32" s="49"/>
      <c r="N32" s="49"/>
      <c r="O32" s="49"/>
      <c r="P32" s="49"/>
      <c r="Q32" s="49"/>
      <c r="R32" s="49"/>
      <c r="S32" s="49"/>
      <c r="T32" s="49"/>
      <c r="U32" s="49"/>
      <c r="V32" s="49"/>
      <c r="W32" s="49"/>
      <c r="X32" s="49"/>
      <c r="Y32" s="118"/>
    </row>
    <row r="33" spans="1:25" s="21" customFormat="1" ht="27" customHeight="1">
      <c r="A33" s="173"/>
      <c r="B33" s="52" t="s">
        <v>0</v>
      </c>
      <c r="C33" s="53" t="s">
        <v>16</v>
      </c>
      <c r="D33" s="177" t="s">
        <v>30</v>
      </c>
      <c r="E33" s="189" t="s">
        <v>90</v>
      </c>
      <c r="F33" s="175"/>
      <c r="G33" s="175"/>
      <c r="H33" s="175"/>
      <c r="I33" s="175"/>
      <c r="J33" s="175" t="s">
        <v>28</v>
      </c>
      <c r="K33" s="55"/>
      <c r="L33" s="50"/>
      <c r="M33" s="50"/>
      <c r="N33" s="50"/>
      <c r="O33" s="50"/>
      <c r="P33" s="50"/>
      <c r="Q33" s="50"/>
      <c r="R33" s="50"/>
      <c r="S33" s="50"/>
      <c r="T33" s="50"/>
      <c r="U33" s="50"/>
      <c r="V33" s="50"/>
      <c r="W33" s="50"/>
      <c r="X33" s="51"/>
      <c r="Y33" s="118"/>
    </row>
    <row r="34" spans="1:25" s="21" customFormat="1" ht="27" customHeight="1">
      <c r="A34" s="176"/>
      <c r="B34" s="52" t="s">
        <v>44</v>
      </c>
      <c r="C34" s="175" t="s">
        <v>73</v>
      </c>
      <c r="D34" s="177" t="s">
        <v>30</v>
      </c>
      <c r="E34" s="178"/>
      <c r="F34" s="172"/>
      <c r="G34" s="172"/>
      <c r="H34" s="172"/>
      <c r="I34" s="172"/>
      <c r="J34" s="172"/>
      <c r="K34" s="172"/>
      <c r="L34" s="117"/>
      <c r="M34" s="117"/>
      <c r="N34" s="117"/>
      <c r="O34" s="50"/>
      <c r="P34" s="50"/>
      <c r="Q34" s="50"/>
      <c r="R34" s="50"/>
      <c r="S34" s="50"/>
      <c r="T34" s="50"/>
      <c r="U34" s="50"/>
      <c r="V34" s="116"/>
      <c r="W34" s="116"/>
      <c r="X34" s="51"/>
      <c r="Y34" s="118"/>
    </row>
    <row r="35" spans="1:25" s="21" customFormat="1" ht="27" customHeight="1">
      <c r="A35" s="176"/>
      <c r="B35" s="179" t="s">
        <v>17</v>
      </c>
      <c r="C35" s="163" t="s">
        <v>18</v>
      </c>
      <c r="D35" s="180" t="s">
        <v>30</v>
      </c>
      <c r="E35" s="163" t="s">
        <v>79</v>
      </c>
      <c r="F35" s="163" t="s">
        <v>52</v>
      </c>
      <c r="G35" s="163" t="s">
        <v>80</v>
      </c>
      <c r="H35" s="163"/>
      <c r="I35" s="163"/>
      <c r="J35" s="163"/>
      <c r="K35" s="172"/>
      <c r="L35" s="33"/>
      <c r="M35" s="33"/>
      <c r="N35" s="33"/>
      <c r="O35" s="45"/>
      <c r="P35" s="45"/>
      <c r="Q35" s="45"/>
      <c r="R35" s="45"/>
      <c r="S35" s="45"/>
      <c r="T35" s="45"/>
      <c r="U35" s="45"/>
      <c r="V35" s="46"/>
      <c r="W35" s="46"/>
      <c r="X35" s="47"/>
      <c r="Y35" s="60"/>
    </row>
    <row r="36" spans="1:25" s="21" customFormat="1" ht="27" customHeight="1">
      <c r="A36" s="181"/>
      <c r="B36" s="32"/>
      <c r="C36" s="163"/>
      <c r="D36" s="32"/>
      <c r="E36" s="53" t="s">
        <v>54</v>
      </c>
      <c r="F36" s="175" t="s">
        <v>53</v>
      </c>
      <c r="G36" s="175" t="s">
        <v>81</v>
      </c>
      <c r="H36" s="175"/>
      <c r="I36" s="175"/>
      <c r="J36" s="175"/>
      <c r="K36" s="175"/>
      <c r="L36" s="55"/>
      <c r="M36" s="55"/>
      <c r="N36" s="55"/>
      <c r="O36" s="52"/>
      <c r="P36" s="52"/>
      <c r="Q36" s="52"/>
      <c r="R36" s="52"/>
      <c r="S36" s="52"/>
      <c r="T36" s="52"/>
      <c r="U36" s="52"/>
      <c r="V36" s="53"/>
      <c r="W36" s="53"/>
      <c r="X36" s="54"/>
      <c r="Y36" s="124"/>
    </row>
    <row r="37" spans="1:25" s="21" customFormat="1" ht="27" customHeight="1">
      <c r="A37" s="181"/>
      <c r="B37" s="32"/>
      <c r="C37" s="163"/>
      <c r="D37" s="32"/>
      <c r="E37" s="163" t="s">
        <v>82</v>
      </c>
      <c r="F37" s="163" t="s">
        <v>52</v>
      </c>
      <c r="G37" s="163" t="s">
        <v>83</v>
      </c>
      <c r="H37" s="163"/>
      <c r="I37" s="163"/>
      <c r="J37" s="175"/>
      <c r="K37" s="175"/>
      <c r="L37" s="33"/>
      <c r="M37" s="33"/>
      <c r="N37" s="33"/>
      <c r="O37" s="52"/>
      <c r="P37" s="52"/>
      <c r="Q37" s="52"/>
      <c r="R37" s="52"/>
      <c r="S37" s="52"/>
      <c r="T37" s="52"/>
      <c r="U37" s="52"/>
      <c r="V37" s="53"/>
      <c r="W37" s="53"/>
      <c r="X37" s="54"/>
      <c r="Y37" s="124"/>
    </row>
    <row r="38" spans="1:25" s="21" customFormat="1" ht="27" customHeight="1" thickBot="1">
      <c r="A38" s="182"/>
      <c r="B38" s="183" t="s">
        <v>19</v>
      </c>
      <c r="C38" s="184" t="s">
        <v>84</v>
      </c>
      <c r="D38" s="183"/>
      <c r="E38" s="185" t="s">
        <v>21</v>
      </c>
      <c r="F38" s="186"/>
      <c r="G38" s="185"/>
      <c r="H38" s="185"/>
      <c r="I38" s="185"/>
      <c r="J38" s="187" t="s">
        <v>29</v>
      </c>
      <c r="K38" s="187"/>
      <c r="L38" s="93"/>
      <c r="M38" s="93"/>
      <c r="N38" s="94"/>
      <c r="O38" s="93"/>
      <c r="P38" s="93"/>
      <c r="Q38" s="93"/>
      <c r="R38" s="93"/>
      <c r="S38" s="93"/>
      <c r="T38" s="93"/>
      <c r="U38" s="93"/>
      <c r="V38" s="93"/>
      <c r="W38" s="95"/>
      <c r="X38" s="96"/>
      <c r="Y38" s="119"/>
    </row>
    <row r="39" spans="1:25" s="21" customFormat="1">
      <c r="A39" s="3"/>
      <c r="B39" s="3"/>
      <c r="C39" s="3"/>
      <c r="D39" s="3"/>
      <c r="E39" s="3"/>
      <c r="F39" s="3"/>
      <c r="G39" s="3"/>
      <c r="H39" s="3"/>
      <c r="I39" s="3"/>
      <c r="J39" s="3"/>
      <c r="K39" s="3"/>
      <c r="L39" s="3"/>
      <c r="M39" s="3"/>
      <c r="N39" s="3"/>
      <c r="O39" s="2"/>
      <c r="P39" s="2"/>
      <c r="Q39" s="2"/>
      <c r="R39" s="2"/>
      <c r="S39" s="2"/>
      <c r="T39" s="2"/>
      <c r="U39" s="2"/>
      <c r="V39" s="2"/>
      <c r="W39" s="2"/>
      <c r="X39" s="2"/>
      <c r="Y39" s="2"/>
    </row>
    <row r="40" spans="1:25" s="21" customFormat="1">
      <c r="A40" s="3"/>
      <c r="B40" s="3"/>
      <c r="C40" s="3"/>
      <c r="D40" s="3"/>
      <c r="E40" s="3"/>
      <c r="F40" s="3"/>
      <c r="G40" s="3"/>
      <c r="H40" s="3"/>
      <c r="I40" s="3"/>
      <c r="J40" s="3"/>
      <c r="K40" s="3"/>
      <c r="L40" s="3"/>
      <c r="M40" s="3"/>
      <c r="N40" s="3"/>
      <c r="O40" s="2"/>
      <c r="P40" s="2"/>
      <c r="Q40" s="2"/>
      <c r="R40" s="2"/>
      <c r="S40" s="2"/>
      <c r="T40" s="2"/>
      <c r="U40" s="2"/>
      <c r="V40" s="2"/>
      <c r="W40" s="2"/>
      <c r="X40" s="2"/>
      <c r="Y40" s="2"/>
    </row>
  </sheetData>
  <mergeCells count="12">
    <mergeCell ref="E9:K9"/>
    <mergeCell ref="A1:X1"/>
    <mergeCell ref="A3:A4"/>
    <mergeCell ref="B3:B4"/>
    <mergeCell ref="C3:C4"/>
    <mergeCell ref="D3:D4"/>
    <mergeCell ref="E3:K4"/>
    <mergeCell ref="A20:A21"/>
    <mergeCell ref="B20:B21"/>
    <mergeCell ref="C20:C21"/>
    <mergeCell ref="D20:D21"/>
    <mergeCell ref="E20:K21"/>
  </mergeCells>
  <phoneticPr fontId="2"/>
  <printOptions horizontalCentered="1"/>
  <pageMargins left="0" right="0" top="0.59055118110236227" bottom="0" header="0.19685039370078741" footer="0.19685039370078741"/>
  <pageSetup paperSize="9" scale="5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金抜設計書</vt:lpstr>
      <vt:lpstr>積算要領及び積算額（金抜）</vt:lpstr>
      <vt:lpstr>金抜設計書!Print_Area</vt:lpstr>
      <vt:lpstr>'積算要領及び積算額（金抜）'!Print_Area</vt:lpstr>
      <vt:lpstr>'積算要領及び積算額（金抜）'!Print_Titles</vt:lpstr>
    </vt:vector>
  </TitlesOfParts>
  <Company>（財）道路サービス機構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C002-126</dc:creator>
  <cp:lastModifiedBy>東日本高速道路株式会社</cp:lastModifiedBy>
  <cp:lastPrinted>2019-01-25T06:05:36Z</cp:lastPrinted>
  <dcterms:created xsi:type="dcterms:W3CDTF">2005-02-07T00:31:18Z</dcterms:created>
  <dcterms:modified xsi:type="dcterms:W3CDTF">2019-01-25T06:05:40Z</dcterms:modified>
</cp:coreProperties>
</file>